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/>
  <calcPr fullCalcOnLoad="1"/>
</workbook>
</file>

<file path=xl/sharedStrings.xml><?xml version="1.0" encoding="utf-8"?>
<sst xmlns="http://schemas.openxmlformats.org/spreadsheetml/2006/main" count="471" uniqueCount="247">
  <si>
    <t>№ п/п</t>
  </si>
  <si>
    <t>Класс</t>
  </si>
  <si>
    <t>Фамилия</t>
  </si>
  <si>
    <t>Имя</t>
  </si>
  <si>
    <t xml:space="preserve"> </t>
  </si>
  <si>
    <t>Полина</t>
  </si>
  <si>
    <t>Екатерина</t>
  </si>
  <si>
    <t>Глеб</t>
  </si>
  <si>
    <t>Ксения</t>
  </si>
  <si>
    <t>Дарья</t>
  </si>
  <si>
    <t>Валерия</t>
  </si>
  <si>
    <t>Истомина</t>
  </si>
  <si>
    <t>Таисия</t>
  </si>
  <si>
    <t>Анастасия</t>
  </si>
  <si>
    <t>Илья</t>
  </si>
  <si>
    <t>Арина</t>
  </si>
  <si>
    <t>Малых</t>
  </si>
  <si>
    <t>Владислав</t>
  </si>
  <si>
    <t>Петрунина</t>
  </si>
  <si>
    <t>Тарасов</t>
  </si>
  <si>
    <t>Максим</t>
  </si>
  <si>
    <t>Михаил</t>
  </si>
  <si>
    <t>Морозов</t>
  </si>
  <si>
    <t>Егор</t>
  </si>
  <si>
    <t>Даниил</t>
  </si>
  <si>
    <t>Дмитрий</t>
  </si>
  <si>
    <t>Олег</t>
  </si>
  <si>
    <t>Тимофеева</t>
  </si>
  <si>
    <t>Никита</t>
  </si>
  <si>
    <t>Анна</t>
  </si>
  <si>
    <t>Великих</t>
  </si>
  <si>
    <t>Игорь</t>
  </si>
  <si>
    <t>Вероника</t>
  </si>
  <si>
    <t>Артур</t>
  </si>
  <si>
    <t>Бородатова</t>
  </si>
  <si>
    <t>Альбина</t>
  </si>
  <si>
    <t>Санина</t>
  </si>
  <si>
    <t xml:space="preserve">Валерия </t>
  </si>
  <si>
    <t>Дудорова</t>
  </si>
  <si>
    <t>Рыжова</t>
  </si>
  <si>
    <t>Долженко</t>
  </si>
  <si>
    <t>Щербак</t>
  </si>
  <si>
    <t xml:space="preserve">Софья </t>
  </si>
  <si>
    <t>Иван</t>
  </si>
  <si>
    <t>Александр</t>
  </si>
  <si>
    <t>Алина</t>
  </si>
  <si>
    <t>Скарлатова</t>
  </si>
  <si>
    <t>Дарина</t>
  </si>
  <si>
    <t>Матвеева</t>
  </si>
  <si>
    <t>Савенкова</t>
  </si>
  <si>
    <t>Кирилл</t>
  </si>
  <si>
    <t>Мария</t>
  </si>
  <si>
    <t>Юлия</t>
  </si>
  <si>
    <t>Захар</t>
  </si>
  <si>
    <t>Вера</t>
  </si>
  <si>
    <t>Артем</t>
  </si>
  <si>
    <t>Польшиков</t>
  </si>
  <si>
    <t>Светлана</t>
  </si>
  <si>
    <t>Виолетта</t>
  </si>
  <si>
    <t>Лолита</t>
  </si>
  <si>
    <t>Владимир</t>
  </si>
  <si>
    <t>Андрей</t>
  </si>
  <si>
    <t>Бондаренко</t>
  </si>
  <si>
    <t>Виктория</t>
  </si>
  <si>
    <t>Логунова</t>
  </si>
  <si>
    <t>Гончаров</t>
  </si>
  <si>
    <t>Диана</t>
  </si>
  <si>
    <t>Маргарита</t>
  </si>
  <si>
    <t>Гукасян</t>
  </si>
  <si>
    <t>Мелания</t>
  </si>
  <si>
    <t>Софья</t>
  </si>
  <si>
    <t>Кобзева</t>
  </si>
  <si>
    <t>Влада</t>
  </si>
  <si>
    <t>Дегтярева</t>
  </si>
  <si>
    <t>Белкина</t>
  </si>
  <si>
    <t>Никонова</t>
  </si>
  <si>
    <t>Чурсина</t>
  </si>
  <si>
    <t>Писарева</t>
  </si>
  <si>
    <t>Гоенко</t>
  </si>
  <si>
    <t>Хараман</t>
  </si>
  <si>
    <t>Василий</t>
  </si>
  <si>
    <t>Новосельцев</t>
  </si>
  <si>
    <t>Мироненко</t>
  </si>
  <si>
    <t>Шумская</t>
  </si>
  <si>
    <t>Марина</t>
  </si>
  <si>
    <t>Беспалов</t>
  </si>
  <si>
    <t>София</t>
  </si>
  <si>
    <t>Анисимова</t>
  </si>
  <si>
    <t>Березина</t>
  </si>
  <si>
    <t>Логвинов</t>
  </si>
  <si>
    <t>Платон</t>
  </si>
  <si>
    <t>Коржова</t>
  </si>
  <si>
    <t>Авраменко</t>
  </si>
  <si>
    <t>Шеин</t>
  </si>
  <si>
    <t>Калинина</t>
  </si>
  <si>
    <t>Кривцов</t>
  </si>
  <si>
    <t>Данил</t>
  </si>
  <si>
    <t>Сиднев</t>
  </si>
  <si>
    <t>Николай</t>
  </si>
  <si>
    <t>Шкилева</t>
  </si>
  <si>
    <t>Черникова</t>
  </si>
  <si>
    <t>Чехунова</t>
  </si>
  <si>
    <t xml:space="preserve">Анастасия </t>
  </si>
  <si>
    <t>Цышко</t>
  </si>
  <si>
    <t>Коцюмбас</t>
  </si>
  <si>
    <t>Михайлов</t>
  </si>
  <si>
    <t>Быканов</t>
  </si>
  <si>
    <t>Крикунов</t>
  </si>
  <si>
    <t>Зарицкая</t>
  </si>
  <si>
    <t>Давыденко</t>
  </si>
  <si>
    <t xml:space="preserve">Владимир </t>
  </si>
  <si>
    <t>Кристина</t>
  </si>
  <si>
    <t>Чупина</t>
  </si>
  <si>
    <t>Апатенко</t>
  </si>
  <si>
    <t xml:space="preserve">Елисеев </t>
  </si>
  <si>
    <t xml:space="preserve">Иван </t>
  </si>
  <si>
    <t>Надточий</t>
  </si>
  <si>
    <t>Вербилева</t>
  </si>
  <si>
    <t>Ремесник</t>
  </si>
  <si>
    <t>Сычева</t>
  </si>
  <si>
    <t>Селиверстова</t>
  </si>
  <si>
    <t xml:space="preserve">Ирина </t>
  </si>
  <si>
    <t>Васищев</t>
  </si>
  <si>
    <t xml:space="preserve">Максим </t>
  </si>
  <si>
    <t xml:space="preserve">Шевцова </t>
  </si>
  <si>
    <t>Зенина</t>
  </si>
  <si>
    <t>Сокольникова</t>
  </si>
  <si>
    <t>Горбаченко</t>
  </si>
  <si>
    <t xml:space="preserve">Нижегородцева </t>
  </si>
  <si>
    <t>Дана</t>
  </si>
  <si>
    <t xml:space="preserve">Кочеткова </t>
  </si>
  <si>
    <t xml:space="preserve"> Ульяна </t>
  </si>
  <si>
    <t xml:space="preserve">Медведев </t>
  </si>
  <si>
    <t xml:space="preserve"> Ярослав </t>
  </si>
  <si>
    <t xml:space="preserve">Подлесная </t>
  </si>
  <si>
    <t xml:space="preserve"> Мария </t>
  </si>
  <si>
    <t xml:space="preserve">Тарасова </t>
  </si>
  <si>
    <t>Суровцева</t>
  </si>
  <si>
    <t xml:space="preserve">Александров </t>
  </si>
  <si>
    <t xml:space="preserve">Феликс </t>
  </si>
  <si>
    <t xml:space="preserve"> Дмитрий </t>
  </si>
  <si>
    <t>Филинская</t>
  </si>
  <si>
    <t xml:space="preserve">Тагиев </t>
  </si>
  <si>
    <t xml:space="preserve">Певзнер  </t>
  </si>
  <si>
    <t>Савин</t>
  </si>
  <si>
    <t xml:space="preserve">Сухорева </t>
  </si>
  <si>
    <t>Арбузова</t>
  </si>
  <si>
    <t>Смольникова</t>
  </si>
  <si>
    <t>Мирослава</t>
  </si>
  <si>
    <t>Корниенко</t>
  </si>
  <si>
    <t>Кузьмич</t>
  </si>
  <si>
    <t>Селюкова</t>
  </si>
  <si>
    <t>Аргунов</t>
  </si>
  <si>
    <t xml:space="preserve">Давид </t>
  </si>
  <si>
    <t>Курилова</t>
  </si>
  <si>
    <t>Митрофанов</t>
  </si>
  <si>
    <t>Артеменко</t>
  </si>
  <si>
    <t>Алябьева</t>
  </si>
  <si>
    <t>Клепикова</t>
  </si>
  <si>
    <t>Титов</t>
  </si>
  <si>
    <t>Масалитина</t>
  </si>
  <si>
    <t>Ермолина</t>
  </si>
  <si>
    <t>Инчина</t>
  </si>
  <si>
    <t>Николаев</t>
  </si>
  <si>
    <t>Гостищева</t>
  </si>
  <si>
    <t>Панина</t>
  </si>
  <si>
    <t>Шелемба</t>
  </si>
  <si>
    <t>Шестакова</t>
  </si>
  <si>
    <t>Ремизова</t>
  </si>
  <si>
    <t>Деминова</t>
  </si>
  <si>
    <t>Бутко</t>
  </si>
  <si>
    <t>Лысенко</t>
  </si>
  <si>
    <t>Чернякова</t>
  </si>
  <si>
    <t>Эмилия</t>
  </si>
  <si>
    <t>Лещинская</t>
  </si>
  <si>
    <t>Жанна</t>
  </si>
  <si>
    <t>Черепов</t>
  </si>
  <si>
    <t>Золотова</t>
  </si>
  <si>
    <t>Тятюшкина</t>
  </si>
  <si>
    <t xml:space="preserve">Вероника </t>
  </si>
  <si>
    <t>Зозулева</t>
  </si>
  <si>
    <t>Лобканова</t>
  </si>
  <si>
    <t>Лилия</t>
  </si>
  <si>
    <t>Шаповалов</t>
  </si>
  <si>
    <t>Сердюк</t>
  </si>
  <si>
    <t>Наумов</t>
  </si>
  <si>
    <t>Кунцова</t>
  </si>
  <si>
    <t>Паршина</t>
  </si>
  <si>
    <t>Кочергин</t>
  </si>
  <si>
    <t xml:space="preserve">Митрохина </t>
  </si>
  <si>
    <t>Цыганков</t>
  </si>
  <si>
    <t>Пономаренко</t>
  </si>
  <si>
    <t>Верноика</t>
  </si>
  <si>
    <t>Бокоч</t>
  </si>
  <si>
    <t xml:space="preserve">Буковцов </t>
  </si>
  <si>
    <t>Эльвира</t>
  </si>
  <si>
    <t>Виндовская</t>
  </si>
  <si>
    <t xml:space="preserve">Холодова </t>
  </si>
  <si>
    <t>Тимошенко</t>
  </si>
  <si>
    <t>Коротченкова</t>
  </si>
  <si>
    <t>Шеханин</t>
  </si>
  <si>
    <t>Бердыгужиев</t>
  </si>
  <si>
    <t>Данченко</t>
  </si>
  <si>
    <t>Федорова</t>
  </si>
  <si>
    <t xml:space="preserve">Шифр </t>
  </si>
  <si>
    <t>Шифр</t>
  </si>
  <si>
    <t xml:space="preserve">Протокол заседания жюри </t>
  </si>
  <si>
    <t xml:space="preserve">муниципального  этапа всероссийской олимпиады школьников </t>
  </si>
  <si>
    <t>Количество участников</t>
  </si>
  <si>
    <t>Максимальное колличество баллов</t>
  </si>
  <si>
    <t>Председатель жюри:</t>
  </si>
  <si>
    <t>Заместитель председателя жюри:</t>
  </si>
  <si>
    <t>Члены жюри</t>
  </si>
  <si>
    <t>Повестка дня</t>
  </si>
  <si>
    <t>от 28.11.2019</t>
  </si>
  <si>
    <t>по праву</t>
  </si>
  <si>
    <t>1. Утверждение предварительных результатов муниципального этапа всероссийской олимпиады школьников по праву, 7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</si>
  <si>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праву, 7 класс</t>
    </r>
  </si>
  <si>
    <t>Ведомость оценки олимпиадных работ участников муниципального этапа Всероссийской олимпиады школьников по праву, 7 класс</t>
  </si>
  <si>
    <t>1. Утверждение предварительных результатов муниципального этапа всероссийской олимпиады школьников по праву, 8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</si>
  <si>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праву, 8 класс</t>
    </r>
  </si>
  <si>
    <t>Ведомость оценки олимпиадных работ участников муниципального этапа Всероссийской олимпиады школьников по праву, 8 класс</t>
  </si>
  <si>
    <t>1. Утверждение предварительных результатов муниципального этапа всероссийской олимпиады школьников по праву, 9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</si>
  <si>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праву, 9 класс</t>
    </r>
  </si>
  <si>
    <t>Ведомость оценки олимпиадных работ участников муниципального этапа Всероссийской олимпиады школьников по праву, 9 класс</t>
  </si>
  <si>
    <t>1. Утверждение предварительных результатов муниципального этапа всероссийской олимпиады школьников по праву, 10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</si>
  <si>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праву, 10 класс</t>
    </r>
  </si>
  <si>
    <t>Ведомость оценки олимпиадных работ участников муниципального этапа Всероссийской олимпиады школьников по праву, 10 класс</t>
  </si>
  <si>
    <t>1. Утверждение предварительных результатов муниципального этапа всероссийской олимпиады школьников по праву, 11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</si>
  <si>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праву, 11 класс</t>
    </r>
  </si>
  <si>
    <t>Ведомость оценки олимпиадных работ участников муниципального этапа Всероссийской олимпиады школьников по праву, 11 класс</t>
  </si>
  <si>
    <t>Емельянова</t>
  </si>
  <si>
    <t>Середа</t>
  </si>
  <si>
    <t>Герюгова</t>
  </si>
  <si>
    <t>Итого</t>
  </si>
  <si>
    <t>0</t>
  </si>
  <si>
    <t>4</t>
  </si>
  <si>
    <t>6</t>
  </si>
  <si>
    <t>10</t>
  </si>
  <si>
    <t>7</t>
  </si>
  <si>
    <t>1</t>
  </si>
  <si>
    <t>2</t>
  </si>
  <si>
    <t>5</t>
  </si>
  <si>
    <t>3</t>
  </si>
  <si>
    <t>14</t>
  </si>
  <si>
    <t>8</t>
  </si>
  <si>
    <t>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</si>
</sst>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/d/yyyy"/>
    <numFmt numFmtId="195" formatCode="dd&quot;.&quot;mm&quot;.&quot;yy"/>
    <numFmt numFmtId="196" formatCode="dd&quot;.&quot;mm&quot;.&quot;yyyy"/>
    <numFmt numFmtId="197" formatCode="dd/mm/yy;@"/>
    <numFmt numFmtId="198" formatCode="[$-419]General"/>
    <numFmt numFmtId="199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10" xfId="5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 wrapText="1"/>
      <protection/>
    </xf>
    <xf numFmtId="0" fontId="45" fillId="0" borderId="12" xfId="55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/>
      <protection/>
    </xf>
    <xf numFmtId="0" fontId="44" fillId="0" borderId="10" xfId="55" applyNumberFormat="1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4" xfId="57"/>
    <cellStyle name="Обычный 2 5" xfId="58"/>
    <cellStyle name="Обычный 3" xfId="59"/>
    <cellStyle name="Обычный 3 2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5" zoomScaleNormal="85" zoomScalePageLayoutView="0" workbookViewId="0" topLeftCell="A1">
      <selection activeCell="E29" sqref="E29"/>
    </sheetView>
  </sheetViews>
  <sheetFormatPr defaultColWidth="9.140625" defaultRowHeight="12.75"/>
  <cols>
    <col min="1" max="1" width="5.00390625" style="18" customWidth="1"/>
    <col min="2" max="2" width="7.7109375" style="18" customWidth="1"/>
    <col min="3" max="3" width="17.8515625" style="18" customWidth="1"/>
    <col min="4" max="4" width="11.421875" style="18" customWidth="1"/>
    <col min="5" max="5" width="8.7109375" style="18" customWidth="1"/>
    <col min="6" max="13" width="5.7109375" style="18" customWidth="1"/>
    <col min="14" max="16384" width="9.140625" style="18" customWidth="1"/>
  </cols>
  <sheetData>
    <row r="1" spans="1:11" ht="18" customHeight="1">
      <c r="A1" s="52" t="s">
        <v>206</v>
      </c>
      <c r="B1" s="52"/>
      <c r="C1" s="52"/>
      <c r="D1" s="52"/>
      <c r="E1" s="31"/>
      <c r="F1" s="31"/>
      <c r="G1" s="31"/>
      <c r="H1" s="31"/>
      <c r="I1" s="31"/>
      <c r="J1" s="31"/>
      <c r="K1" s="31"/>
    </row>
    <row r="2" spans="1:11" ht="15" customHeight="1">
      <c r="A2" s="52" t="s">
        <v>207</v>
      </c>
      <c r="B2" s="52"/>
      <c r="C2" s="52"/>
      <c r="D2" s="52"/>
      <c r="E2" s="33"/>
      <c r="F2" s="33"/>
      <c r="G2" s="33"/>
      <c r="H2" s="33"/>
      <c r="I2" s="33"/>
      <c r="J2" s="33"/>
      <c r="K2" s="33"/>
    </row>
    <row r="3" spans="1:11" ht="15.75">
      <c r="A3" s="52" t="s">
        <v>215</v>
      </c>
      <c r="B3" s="52"/>
      <c r="C3" s="52"/>
      <c r="D3" s="52"/>
      <c r="E3" s="33"/>
      <c r="F3" s="33"/>
      <c r="G3" s="33"/>
      <c r="H3" s="33"/>
      <c r="I3" s="33"/>
      <c r="J3" s="33"/>
      <c r="K3" s="33"/>
    </row>
    <row r="4" spans="1:11" ht="15.75">
      <c r="A4" s="53" t="s">
        <v>214</v>
      </c>
      <c r="B4" s="53"/>
      <c r="C4" s="53"/>
      <c r="D4" s="53"/>
      <c r="E4" s="34"/>
      <c r="F4" s="34"/>
      <c r="G4" s="34"/>
      <c r="H4" s="34"/>
      <c r="I4" s="34"/>
      <c r="J4" s="34"/>
      <c r="K4" s="34"/>
    </row>
    <row r="5" spans="1:11" ht="15.75">
      <c r="A5" s="50" t="s">
        <v>1</v>
      </c>
      <c r="B5" s="50"/>
      <c r="C5" s="50"/>
      <c r="D5" s="50"/>
      <c r="E5" s="35"/>
      <c r="F5" s="35"/>
      <c r="G5" s="35"/>
      <c r="H5" s="35"/>
      <c r="I5" s="35"/>
      <c r="J5" s="35"/>
      <c r="K5" s="35"/>
    </row>
    <row r="6" spans="1:11" ht="15.75">
      <c r="A6" s="50" t="s">
        <v>208</v>
      </c>
      <c r="B6" s="50"/>
      <c r="C6" s="50"/>
      <c r="D6" s="50"/>
      <c r="E6" s="35"/>
      <c r="F6" s="35"/>
      <c r="G6" s="35"/>
      <c r="H6" s="35"/>
      <c r="I6" s="35"/>
      <c r="J6" s="35"/>
      <c r="K6" s="35"/>
    </row>
    <row r="7" spans="1:11" ht="15.75">
      <c r="A7" s="50" t="s">
        <v>209</v>
      </c>
      <c r="B7" s="50"/>
      <c r="C7" s="50"/>
      <c r="D7" s="50"/>
      <c r="E7" s="35"/>
      <c r="F7" s="35"/>
      <c r="G7" s="35"/>
      <c r="H7" s="35"/>
      <c r="I7" s="35"/>
      <c r="J7" s="35"/>
      <c r="K7" s="35"/>
    </row>
    <row r="8" spans="1:4" ht="15.75">
      <c r="A8" s="51" t="s">
        <v>210</v>
      </c>
      <c r="B8" s="51"/>
      <c r="C8" s="51"/>
      <c r="D8" s="51"/>
    </row>
    <row r="9" spans="1:4" ht="22.5" customHeight="1">
      <c r="A9" s="49" t="s">
        <v>211</v>
      </c>
      <c r="B9" s="49"/>
      <c r="C9" s="49"/>
      <c r="D9" s="49"/>
    </row>
    <row r="10" spans="1:4" ht="15.75" customHeight="1">
      <c r="A10" s="49" t="s">
        <v>212</v>
      </c>
      <c r="B10" s="49"/>
      <c r="C10" s="49"/>
      <c r="D10" s="49"/>
    </row>
    <row r="11" spans="1:11" ht="15.75">
      <c r="A11" s="37" t="s">
        <v>213</v>
      </c>
      <c r="B11" s="37"/>
      <c r="C11" s="37"/>
      <c r="D11" s="37"/>
      <c r="E11" s="38"/>
      <c r="F11" s="38"/>
      <c r="G11" s="38"/>
      <c r="H11" s="38"/>
      <c r="I11" s="38"/>
      <c r="J11" s="38"/>
      <c r="K11" s="38"/>
    </row>
    <row r="12" spans="1:11" ht="15.75">
      <c r="A12" s="35" t="s">
        <v>216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.75">
      <c r="A13" s="35" t="s">
        <v>217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5.75">
      <c r="A14" s="39" t="s">
        <v>218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4" ht="28.5">
      <c r="A15" s="30" t="s">
        <v>0</v>
      </c>
      <c r="B15" s="30" t="s">
        <v>205</v>
      </c>
      <c r="C15" s="30" t="s">
        <v>2</v>
      </c>
      <c r="D15" s="30" t="s">
        <v>3</v>
      </c>
      <c r="E15" s="30" t="s">
        <v>1</v>
      </c>
      <c r="F15" s="30">
        <v>1</v>
      </c>
      <c r="G15" s="30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 t="s">
        <v>234</v>
      </c>
    </row>
    <row r="16" spans="1:14" ht="15">
      <c r="A16" s="4">
        <v>1</v>
      </c>
      <c r="B16" s="23"/>
      <c r="C16" s="4" t="s">
        <v>166</v>
      </c>
      <c r="D16" s="4" t="s">
        <v>63</v>
      </c>
      <c r="E16" s="4">
        <v>7</v>
      </c>
      <c r="F16" s="2">
        <v>6</v>
      </c>
      <c r="G16" s="2">
        <v>6</v>
      </c>
      <c r="H16" s="2">
        <v>1</v>
      </c>
      <c r="I16" s="2">
        <v>3</v>
      </c>
      <c r="J16" s="2">
        <v>3</v>
      </c>
      <c r="K16" s="2">
        <v>16</v>
      </c>
      <c r="L16" s="4">
        <v>0</v>
      </c>
      <c r="M16" s="4">
        <v>0</v>
      </c>
      <c r="N16" s="4">
        <f>F16+G16+H16+I16+J16+K16+L16+M16</f>
        <v>35</v>
      </c>
    </row>
    <row r="17" spans="1:14" ht="15">
      <c r="A17" s="4">
        <v>2</v>
      </c>
      <c r="B17" s="23"/>
      <c r="C17" s="4" t="s">
        <v>91</v>
      </c>
      <c r="D17" s="4" t="s">
        <v>13</v>
      </c>
      <c r="E17" s="4">
        <v>7</v>
      </c>
      <c r="F17" s="4">
        <v>2</v>
      </c>
      <c r="G17" s="4">
        <v>6</v>
      </c>
      <c r="H17" s="4">
        <v>0</v>
      </c>
      <c r="I17" s="4">
        <v>3</v>
      </c>
      <c r="J17" s="4">
        <v>3</v>
      </c>
      <c r="K17" s="4">
        <v>6</v>
      </c>
      <c r="L17" s="4">
        <v>0</v>
      </c>
      <c r="M17" s="4">
        <v>1</v>
      </c>
      <c r="N17" s="4">
        <f aca="true" t="shared" si="0" ref="N17:N37">F17+G17+H17+I17+J17+K17+L17+M17</f>
        <v>21</v>
      </c>
    </row>
    <row r="18" spans="1:14" ht="15">
      <c r="A18" s="4">
        <v>3</v>
      </c>
      <c r="B18" s="23"/>
      <c r="C18" s="4" t="s">
        <v>11</v>
      </c>
      <c r="D18" s="4" t="s">
        <v>12</v>
      </c>
      <c r="E18" s="4">
        <v>7</v>
      </c>
      <c r="F18" s="2">
        <v>4</v>
      </c>
      <c r="G18" s="2">
        <v>6</v>
      </c>
      <c r="H18" s="2">
        <v>0</v>
      </c>
      <c r="I18" s="2">
        <v>3</v>
      </c>
      <c r="J18" s="2">
        <v>4</v>
      </c>
      <c r="K18" s="2">
        <v>10</v>
      </c>
      <c r="L18" s="4">
        <v>2</v>
      </c>
      <c r="M18" s="4">
        <v>2</v>
      </c>
      <c r="N18" s="4">
        <f t="shared" si="0"/>
        <v>31</v>
      </c>
    </row>
    <row r="19" spans="1:14" ht="15">
      <c r="A19" s="4">
        <v>4</v>
      </c>
      <c r="B19" s="23"/>
      <c r="C19" s="4" t="s">
        <v>89</v>
      </c>
      <c r="D19" s="4" t="s">
        <v>90</v>
      </c>
      <c r="E19" s="4">
        <v>7</v>
      </c>
      <c r="F19" s="4">
        <v>3</v>
      </c>
      <c r="G19" s="4">
        <v>9</v>
      </c>
      <c r="H19" s="4">
        <v>1</v>
      </c>
      <c r="I19" s="4">
        <v>3</v>
      </c>
      <c r="J19" s="4">
        <v>3</v>
      </c>
      <c r="K19" s="4">
        <v>10</v>
      </c>
      <c r="L19" s="4">
        <v>2</v>
      </c>
      <c r="M19" s="4">
        <v>2</v>
      </c>
      <c r="N19" s="4">
        <f t="shared" si="0"/>
        <v>33</v>
      </c>
    </row>
    <row r="20" spans="1:14" ht="15">
      <c r="A20" s="4">
        <v>5</v>
      </c>
      <c r="B20" s="23"/>
      <c r="C20" s="1" t="s">
        <v>128</v>
      </c>
      <c r="D20" s="1" t="s">
        <v>129</v>
      </c>
      <c r="E20" s="4">
        <v>7</v>
      </c>
      <c r="F20" s="2">
        <v>7</v>
      </c>
      <c r="G20" s="2">
        <v>6</v>
      </c>
      <c r="H20" s="2">
        <v>2</v>
      </c>
      <c r="I20" s="2">
        <v>0</v>
      </c>
      <c r="J20" s="2">
        <v>2</v>
      </c>
      <c r="K20" s="2">
        <v>20</v>
      </c>
      <c r="L20" s="4">
        <v>0</v>
      </c>
      <c r="M20" s="4">
        <v>0</v>
      </c>
      <c r="N20" s="4">
        <f t="shared" si="0"/>
        <v>37</v>
      </c>
    </row>
    <row r="21" spans="1:14" ht="15">
      <c r="A21" s="4">
        <v>6</v>
      </c>
      <c r="B21" s="23"/>
      <c r="C21" s="4" t="s">
        <v>92</v>
      </c>
      <c r="D21" s="4" t="s">
        <v>13</v>
      </c>
      <c r="E21" s="4">
        <v>7</v>
      </c>
      <c r="F21" s="4">
        <v>2</v>
      </c>
      <c r="G21" s="4">
        <v>6</v>
      </c>
      <c r="H21" s="4">
        <v>1</v>
      </c>
      <c r="I21" s="4">
        <v>3</v>
      </c>
      <c r="J21" s="4">
        <v>1</v>
      </c>
      <c r="K21" s="4">
        <v>6</v>
      </c>
      <c r="L21" s="4">
        <v>0</v>
      </c>
      <c r="M21" s="4">
        <v>0</v>
      </c>
      <c r="N21" s="4">
        <f t="shared" si="0"/>
        <v>19</v>
      </c>
    </row>
    <row r="22" spans="1:14" ht="15">
      <c r="A22" s="4">
        <v>7</v>
      </c>
      <c r="B22" s="23"/>
      <c r="C22" s="4" t="s">
        <v>164</v>
      </c>
      <c r="D22" s="6" t="s">
        <v>29</v>
      </c>
      <c r="E22" s="4">
        <v>7</v>
      </c>
      <c r="F22" s="2">
        <v>2</v>
      </c>
      <c r="G22" s="2">
        <v>6</v>
      </c>
      <c r="H22" s="2">
        <v>0</v>
      </c>
      <c r="I22" s="2">
        <v>3</v>
      </c>
      <c r="J22" s="2">
        <v>7</v>
      </c>
      <c r="K22" s="2">
        <v>12</v>
      </c>
      <c r="L22" s="4">
        <v>0</v>
      </c>
      <c r="M22" s="4">
        <v>0</v>
      </c>
      <c r="N22" s="4">
        <f t="shared" si="0"/>
        <v>30</v>
      </c>
    </row>
    <row r="23" spans="1:14" ht="15">
      <c r="A23" s="4">
        <v>8</v>
      </c>
      <c r="B23" s="23"/>
      <c r="C23" s="20" t="s">
        <v>154</v>
      </c>
      <c r="D23" s="20" t="s">
        <v>13</v>
      </c>
      <c r="E23" s="4">
        <v>5</v>
      </c>
      <c r="F23" s="5">
        <v>7</v>
      </c>
      <c r="G23" s="5">
        <v>9</v>
      </c>
      <c r="H23" s="5">
        <v>5</v>
      </c>
      <c r="I23" s="5">
        <v>6</v>
      </c>
      <c r="J23" s="5">
        <v>4</v>
      </c>
      <c r="K23" s="5">
        <v>16</v>
      </c>
      <c r="L23" s="4">
        <v>2</v>
      </c>
      <c r="M23" s="4">
        <v>2</v>
      </c>
      <c r="N23" s="4">
        <f t="shared" si="0"/>
        <v>51</v>
      </c>
    </row>
    <row r="24" spans="1:14" ht="15">
      <c r="A24" s="4">
        <v>9</v>
      </c>
      <c r="B24" s="23"/>
      <c r="C24" s="4" t="s">
        <v>74</v>
      </c>
      <c r="D24" s="4" t="s">
        <v>5</v>
      </c>
      <c r="E24" s="4">
        <v>7</v>
      </c>
      <c r="F24" s="4">
        <v>7</v>
      </c>
      <c r="G24" s="4">
        <v>9</v>
      </c>
      <c r="H24" s="4">
        <v>1</v>
      </c>
      <c r="I24" s="4">
        <v>3</v>
      </c>
      <c r="J24" s="4">
        <v>6</v>
      </c>
      <c r="K24" s="4">
        <v>14</v>
      </c>
      <c r="L24" s="4">
        <v>0</v>
      </c>
      <c r="M24" s="4">
        <v>2</v>
      </c>
      <c r="N24" s="4">
        <f t="shared" si="0"/>
        <v>42</v>
      </c>
    </row>
    <row r="25" spans="1:14" ht="15">
      <c r="A25" s="4">
        <v>10</v>
      </c>
      <c r="B25" s="23"/>
      <c r="C25" s="4" t="s">
        <v>83</v>
      </c>
      <c r="D25" s="4" t="s">
        <v>84</v>
      </c>
      <c r="E25" s="4">
        <v>7</v>
      </c>
      <c r="F25" s="4">
        <v>5</v>
      </c>
      <c r="G25" s="4">
        <v>6</v>
      </c>
      <c r="H25" s="4">
        <v>2</v>
      </c>
      <c r="I25" s="4">
        <v>3</v>
      </c>
      <c r="J25" s="4">
        <v>7</v>
      </c>
      <c r="K25" s="4">
        <v>8</v>
      </c>
      <c r="L25" s="4">
        <v>0</v>
      </c>
      <c r="M25" s="4">
        <v>2</v>
      </c>
      <c r="N25" s="4">
        <f t="shared" si="0"/>
        <v>33</v>
      </c>
    </row>
    <row r="26" spans="1:14" ht="15">
      <c r="A26" s="4">
        <v>11</v>
      </c>
      <c r="B26" s="23"/>
      <c r="C26" s="4" t="s">
        <v>93</v>
      </c>
      <c r="D26" s="4" t="s">
        <v>53</v>
      </c>
      <c r="E26" s="4">
        <v>7</v>
      </c>
      <c r="F26" s="4">
        <v>2</v>
      </c>
      <c r="G26" s="4">
        <v>6</v>
      </c>
      <c r="H26" s="4">
        <v>0</v>
      </c>
      <c r="I26" s="4">
        <v>0</v>
      </c>
      <c r="J26" s="4">
        <v>4</v>
      </c>
      <c r="K26" s="4">
        <v>12</v>
      </c>
      <c r="L26" s="4">
        <v>0</v>
      </c>
      <c r="M26" s="4">
        <v>0</v>
      </c>
      <c r="N26" s="4">
        <f t="shared" si="0"/>
        <v>24</v>
      </c>
    </row>
    <row r="27" spans="1:14" ht="15">
      <c r="A27" s="4">
        <v>12</v>
      </c>
      <c r="B27" s="23"/>
      <c r="C27" s="4" t="s">
        <v>88</v>
      </c>
      <c r="D27" s="4" t="s">
        <v>13</v>
      </c>
      <c r="E27" s="4">
        <v>7</v>
      </c>
      <c r="F27" s="4">
        <v>7</v>
      </c>
      <c r="G27" s="4">
        <v>6</v>
      </c>
      <c r="H27" s="4">
        <v>2</v>
      </c>
      <c r="I27" s="4">
        <v>3</v>
      </c>
      <c r="J27" s="4">
        <v>4</v>
      </c>
      <c r="K27" s="4">
        <v>10</v>
      </c>
      <c r="L27" s="4">
        <v>0</v>
      </c>
      <c r="M27" s="4">
        <v>0</v>
      </c>
      <c r="N27" s="4">
        <f t="shared" si="0"/>
        <v>32</v>
      </c>
    </row>
    <row r="28" spans="1:14" ht="15">
      <c r="A28" s="4">
        <v>13</v>
      </c>
      <c r="B28" s="23"/>
      <c r="C28" s="4" t="s">
        <v>85</v>
      </c>
      <c r="D28" s="4" t="s">
        <v>7</v>
      </c>
      <c r="E28" s="4">
        <v>7</v>
      </c>
      <c r="F28" s="4">
        <v>5</v>
      </c>
      <c r="G28" s="4">
        <v>3</v>
      </c>
      <c r="H28" s="4">
        <v>1</v>
      </c>
      <c r="I28" s="4">
        <v>0</v>
      </c>
      <c r="J28" s="4">
        <v>5</v>
      </c>
      <c r="K28" s="4">
        <v>10</v>
      </c>
      <c r="L28" s="4">
        <v>0</v>
      </c>
      <c r="M28" s="4">
        <v>0</v>
      </c>
      <c r="N28" s="4">
        <f t="shared" si="0"/>
        <v>24</v>
      </c>
    </row>
    <row r="29" spans="1:14" ht="15">
      <c r="A29" s="4">
        <v>14</v>
      </c>
      <c r="B29" s="23"/>
      <c r="C29" s="20" t="s">
        <v>155</v>
      </c>
      <c r="D29" s="20" t="s">
        <v>14</v>
      </c>
      <c r="E29" s="4">
        <v>5</v>
      </c>
      <c r="F29" s="5">
        <v>5</v>
      </c>
      <c r="G29" s="5">
        <v>3</v>
      </c>
      <c r="H29" s="5">
        <v>0</v>
      </c>
      <c r="I29" s="5">
        <v>0</v>
      </c>
      <c r="J29" s="5">
        <v>8</v>
      </c>
      <c r="K29" s="5">
        <v>10</v>
      </c>
      <c r="L29" s="4">
        <v>0</v>
      </c>
      <c r="M29" s="4">
        <v>2</v>
      </c>
      <c r="N29" s="4">
        <f t="shared" si="0"/>
        <v>28</v>
      </c>
    </row>
    <row r="30" spans="1:14" ht="15">
      <c r="A30" s="4">
        <v>15</v>
      </c>
      <c r="B30" s="23"/>
      <c r="C30" s="4" t="s">
        <v>178</v>
      </c>
      <c r="D30" s="4" t="s">
        <v>179</v>
      </c>
      <c r="E30" s="4">
        <v>7</v>
      </c>
      <c r="F30" s="2">
        <v>1</v>
      </c>
      <c r="G30" s="2">
        <v>9</v>
      </c>
      <c r="H30" s="2">
        <v>0</v>
      </c>
      <c r="I30" s="2">
        <v>0</v>
      </c>
      <c r="J30" s="2">
        <v>4</v>
      </c>
      <c r="K30" s="2">
        <v>4</v>
      </c>
      <c r="L30" s="4">
        <v>0</v>
      </c>
      <c r="M30" s="4">
        <v>0</v>
      </c>
      <c r="N30" s="4">
        <f t="shared" si="0"/>
        <v>18</v>
      </c>
    </row>
    <row r="31" spans="1:14" ht="15">
      <c r="A31" s="4">
        <v>16</v>
      </c>
      <c r="B31" s="23"/>
      <c r="C31" s="4" t="s">
        <v>87</v>
      </c>
      <c r="D31" s="4" t="s">
        <v>15</v>
      </c>
      <c r="E31" s="4">
        <v>7</v>
      </c>
      <c r="F31" s="4">
        <v>4</v>
      </c>
      <c r="G31" s="4">
        <v>3</v>
      </c>
      <c r="H31" s="4">
        <v>2</v>
      </c>
      <c r="I31" s="4">
        <v>0</v>
      </c>
      <c r="J31" s="4">
        <v>3</v>
      </c>
      <c r="K31" s="4">
        <v>4</v>
      </c>
      <c r="L31" s="4">
        <v>0</v>
      </c>
      <c r="M31" s="4">
        <v>0</v>
      </c>
      <c r="N31" s="4">
        <f t="shared" si="0"/>
        <v>16</v>
      </c>
    </row>
    <row r="32" spans="1:14" ht="15">
      <c r="A32" s="4">
        <v>17</v>
      </c>
      <c r="B32" s="23"/>
      <c r="C32" s="4" t="s">
        <v>165</v>
      </c>
      <c r="D32" s="6" t="s">
        <v>52</v>
      </c>
      <c r="E32" s="4">
        <v>7</v>
      </c>
      <c r="F32" s="2">
        <v>5</v>
      </c>
      <c r="G32" s="2">
        <v>3</v>
      </c>
      <c r="H32" s="2">
        <v>2</v>
      </c>
      <c r="I32" s="2">
        <v>3</v>
      </c>
      <c r="J32" s="2">
        <v>5</v>
      </c>
      <c r="K32" s="2">
        <v>16</v>
      </c>
      <c r="L32" s="4">
        <v>0</v>
      </c>
      <c r="M32" s="4">
        <v>0</v>
      </c>
      <c r="N32" s="4">
        <f t="shared" si="0"/>
        <v>34</v>
      </c>
    </row>
    <row r="33" spans="1:14" ht="15">
      <c r="A33" s="4">
        <v>18</v>
      </c>
      <c r="B33" s="23"/>
      <c r="C33" s="7" t="s">
        <v>105</v>
      </c>
      <c r="D33" s="7" t="s">
        <v>20</v>
      </c>
      <c r="E33" s="4">
        <v>7</v>
      </c>
      <c r="F33" s="4">
        <v>5</v>
      </c>
      <c r="G33" s="4">
        <v>6</v>
      </c>
      <c r="H33" s="4">
        <v>1</v>
      </c>
      <c r="I33" s="4">
        <v>6</v>
      </c>
      <c r="J33" s="4">
        <v>4</v>
      </c>
      <c r="K33" s="4">
        <v>8</v>
      </c>
      <c r="L33" s="4">
        <v>0</v>
      </c>
      <c r="M33" s="4">
        <v>0</v>
      </c>
      <c r="N33" s="4">
        <f t="shared" si="0"/>
        <v>30</v>
      </c>
    </row>
    <row r="34" spans="1:14" ht="15">
      <c r="A34" s="4">
        <v>19</v>
      </c>
      <c r="B34" s="23"/>
      <c r="C34" s="1" t="s">
        <v>176</v>
      </c>
      <c r="D34" s="1" t="s">
        <v>50</v>
      </c>
      <c r="E34" s="4">
        <v>7</v>
      </c>
      <c r="F34" s="2">
        <v>7</v>
      </c>
      <c r="G34" s="2">
        <v>0</v>
      </c>
      <c r="H34" s="2">
        <v>1</v>
      </c>
      <c r="I34" s="2">
        <v>3</v>
      </c>
      <c r="J34" s="2">
        <v>4</v>
      </c>
      <c r="K34" s="2">
        <v>6</v>
      </c>
      <c r="L34" s="4">
        <v>0</v>
      </c>
      <c r="M34" s="4">
        <v>0</v>
      </c>
      <c r="N34" s="4">
        <f t="shared" si="0"/>
        <v>21</v>
      </c>
    </row>
    <row r="35" spans="1:14" ht="15">
      <c r="A35" s="4">
        <v>20</v>
      </c>
      <c r="B35" s="23"/>
      <c r="C35" s="4" t="s">
        <v>177</v>
      </c>
      <c r="D35" s="6" t="s">
        <v>102</v>
      </c>
      <c r="E35" s="4">
        <v>7</v>
      </c>
      <c r="F35" s="2">
        <v>2</v>
      </c>
      <c r="G35" s="2">
        <v>6</v>
      </c>
      <c r="H35" s="2">
        <v>0</v>
      </c>
      <c r="I35" s="2">
        <v>0</v>
      </c>
      <c r="J35" s="2">
        <v>1</v>
      </c>
      <c r="K35" s="2">
        <v>4</v>
      </c>
      <c r="L35" s="4">
        <v>0</v>
      </c>
      <c r="M35" s="4">
        <v>0</v>
      </c>
      <c r="N35" s="4">
        <f t="shared" si="0"/>
        <v>13</v>
      </c>
    </row>
    <row r="36" spans="1:14" ht="15">
      <c r="A36" s="4">
        <v>21</v>
      </c>
      <c r="B36" s="23"/>
      <c r="C36" s="4" t="s">
        <v>130</v>
      </c>
      <c r="D36" s="4" t="s">
        <v>131</v>
      </c>
      <c r="E36" s="4">
        <v>7</v>
      </c>
      <c r="F36" s="2">
        <v>7</v>
      </c>
      <c r="G36" s="2">
        <v>0</v>
      </c>
      <c r="H36" s="2">
        <v>3</v>
      </c>
      <c r="I36" s="2">
        <v>0</v>
      </c>
      <c r="J36" s="2">
        <v>5</v>
      </c>
      <c r="K36" s="2">
        <v>10</v>
      </c>
      <c r="L36" s="4">
        <v>0</v>
      </c>
      <c r="M36" s="4">
        <v>0</v>
      </c>
      <c r="N36" s="4">
        <f t="shared" si="0"/>
        <v>25</v>
      </c>
    </row>
    <row r="37" spans="1:14" ht="15">
      <c r="A37" s="4">
        <v>22</v>
      </c>
      <c r="B37" s="23"/>
      <c r="C37" s="4" t="s">
        <v>127</v>
      </c>
      <c r="D37" s="4" t="s">
        <v>37</v>
      </c>
      <c r="E37" s="4">
        <v>7</v>
      </c>
      <c r="F37" s="4">
        <v>7</v>
      </c>
      <c r="G37" s="4">
        <v>6</v>
      </c>
      <c r="H37" s="4">
        <v>4</v>
      </c>
      <c r="I37" s="4">
        <v>0</v>
      </c>
      <c r="J37" s="4">
        <v>6</v>
      </c>
      <c r="K37" s="4">
        <v>18</v>
      </c>
      <c r="L37" s="4">
        <v>6</v>
      </c>
      <c r="M37" s="4">
        <v>2</v>
      </c>
      <c r="N37" s="4">
        <f t="shared" si="0"/>
        <v>49</v>
      </c>
    </row>
    <row r="38" spans="2:4" ht="15">
      <c r="B38" s="13"/>
      <c r="C38" s="13"/>
      <c r="D38" s="13"/>
    </row>
    <row r="39" spans="2:6" ht="15.75">
      <c r="B39" s="49"/>
      <c r="C39" s="49"/>
      <c r="D39" s="49"/>
      <c r="E39" s="36"/>
      <c r="F39" s="44"/>
    </row>
    <row r="40" spans="2:6" ht="15.75">
      <c r="B40" s="49"/>
      <c r="C40" s="49"/>
      <c r="D40" s="49"/>
      <c r="E40" s="36"/>
      <c r="F40" s="44"/>
    </row>
    <row r="41" spans="2:6" ht="30" customHeight="1">
      <c r="B41" s="49"/>
      <c r="C41" s="49"/>
      <c r="D41" s="49"/>
      <c r="E41" s="32"/>
      <c r="F41" s="32"/>
    </row>
    <row r="42" spans="2:6" ht="30" customHeight="1">
      <c r="B42" s="44"/>
      <c r="C42" s="44"/>
      <c r="D42" s="36"/>
      <c r="E42" s="32"/>
      <c r="F42" s="32"/>
    </row>
    <row r="43" spans="2:6" ht="30" customHeight="1">
      <c r="B43" s="44"/>
      <c r="C43" s="44"/>
      <c r="D43" s="36"/>
      <c r="E43" s="32"/>
      <c r="F43" s="32"/>
    </row>
    <row r="44" spans="2:6" ht="30" customHeight="1">
      <c r="B44" s="44"/>
      <c r="C44" s="44"/>
      <c r="D44" s="44"/>
      <c r="E44" s="44"/>
      <c r="F44" s="32"/>
    </row>
    <row r="45" ht="30" customHeight="1"/>
    <row r="46" ht="30" customHeight="1"/>
    <row r="47" ht="30" customHeight="1"/>
  </sheetData>
  <sheetProtection/>
  <mergeCells count="13">
    <mergeCell ref="A1:D1"/>
    <mergeCell ref="A2:D2"/>
    <mergeCell ref="A3:D3"/>
    <mergeCell ref="A4:D4"/>
    <mergeCell ref="A5:D5"/>
    <mergeCell ref="A6:D6"/>
    <mergeCell ref="B41:D41"/>
    <mergeCell ref="B39:D39"/>
    <mergeCell ref="B40:D40"/>
    <mergeCell ref="A10:D10"/>
    <mergeCell ref="A7:D7"/>
    <mergeCell ref="A8:D8"/>
    <mergeCell ref="A9:D9"/>
  </mergeCells>
  <dataValidations count="1">
    <dataValidation allowBlank="1" showErrorMessage="1" sqref="E16:E30">
      <formula1>0</formula1>
      <formula2>0</formula2>
    </dataValidation>
  </dataValidations>
  <printOptions/>
  <pageMargins left="0.7086614173228347" right="0.7086614173228347" top="1.24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70" zoomScaleNormal="70" zoomScalePageLayoutView="0" workbookViewId="0" topLeftCell="A1">
      <selection activeCell="U23" sqref="U23"/>
    </sheetView>
  </sheetViews>
  <sheetFormatPr defaultColWidth="9.140625" defaultRowHeight="12.75"/>
  <cols>
    <col min="1" max="1" width="5.00390625" style="16" customWidth="1"/>
    <col min="2" max="2" width="8.00390625" style="16" customWidth="1"/>
    <col min="3" max="3" width="15.57421875" style="16" customWidth="1"/>
    <col min="4" max="4" width="13.28125" style="16" customWidth="1"/>
    <col min="5" max="5" width="8.7109375" style="16" customWidth="1"/>
    <col min="6" max="13" width="5.7109375" style="16" customWidth="1"/>
    <col min="14" max="16384" width="9.140625" style="16" customWidth="1"/>
  </cols>
  <sheetData>
    <row r="1" spans="1:7" ht="17.25" customHeight="1">
      <c r="A1" s="52" t="s">
        <v>206</v>
      </c>
      <c r="B1" s="52"/>
      <c r="C1" s="52"/>
      <c r="D1" s="52"/>
      <c r="E1" s="31"/>
      <c r="F1" s="31"/>
      <c r="G1" s="31"/>
    </row>
    <row r="2" spans="1:7" ht="15" customHeight="1">
      <c r="A2" s="52" t="s">
        <v>207</v>
      </c>
      <c r="B2" s="52"/>
      <c r="C2" s="52"/>
      <c r="D2" s="52"/>
      <c r="E2" s="33"/>
      <c r="F2" s="33"/>
      <c r="G2" s="33"/>
    </row>
    <row r="3" spans="1:7" ht="15.75">
      <c r="A3" s="52" t="s">
        <v>215</v>
      </c>
      <c r="B3" s="52"/>
      <c r="C3" s="52"/>
      <c r="D3" s="52"/>
      <c r="E3" s="33"/>
      <c r="F3" s="33"/>
      <c r="G3" s="33"/>
    </row>
    <row r="4" spans="1:8" ht="15.75">
      <c r="A4" s="53" t="s">
        <v>214</v>
      </c>
      <c r="B4" s="53"/>
      <c r="C4" s="53"/>
      <c r="D4" s="53"/>
      <c r="E4" s="34"/>
      <c r="F4" s="34"/>
      <c r="G4" s="34"/>
      <c r="H4" s="16" t="s">
        <v>4</v>
      </c>
    </row>
    <row r="5" spans="1:7" ht="15.75">
      <c r="A5" s="50" t="s">
        <v>1</v>
      </c>
      <c r="B5" s="50"/>
      <c r="C5" s="50"/>
      <c r="D5" s="50"/>
      <c r="E5" s="35"/>
      <c r="F5" s="35"/>
      <c r="G5" s="35"/>
    </row>
    <row r="6" spans="1:7" ht="15.75">
      <c r="A6" s="50" t="s">
        <v>208</v>
      </c>
      <c r="B6" s="50"/>
      <c r="C6" s="50"/>
      <c r="D6" s="50"/>
      <c r="E6" s="35"/>
      <c r="F6" s="35"/>
      <c r="G6" s="35"/>
    </row>
    <row r="7" spans="1:7" ht="15.75">
      <c r="A7" s="50" t="s">
        <v>209</v>
      </c>
      <c r="B7" s="50"/>
      <c r="C7" s="50"/>
      <c r="D7" s="50"/>
      <c r="E7" s="35"/>
      <c r="F7" s="35"/>
      <c r="G7" s="35"/>
    </row>
    <row r="8" spans="1:7" ht="15.75" customHeight="1">
      <c r="A8" s="51" t="s">
        <v>210</v>
      </c>
      <c r="B8" s="51"/>
      <c r="C8" s="51"/>
      <c r="D8" s="51"/>
      <c r="E8" s="18"/>
      <c r="F8" s="18"/>
      <c r="G8" s="18"/>
    </row>
    <row r="9" spans="1:7" ht="15.75" customHeight="1">
      <c r="A9" s="49" t="s">
        <v>211</v>
      </c>
      <c r="B9" s="49"/>
      <c r="C9" s="49"/>
      <c r="D9" s="49"/>
      <c r="E9" s="18"/>
      <c r="F9" s="18"/>
      <c r="G9" s="18"/>
    </row>
    <row r="10" spans="1:7" ht="15.75" customHeight="1">
      <c r="A10" s="49" t="s">
        <v>212</v>
      </c>
      <c r="B10" s="49"/>
      <c r="C10" s="49"/>
      <c r="D10" s="49"/>
      <c r="E10" s="18"/>
      <c r="F10" s="18"/>
      <c r="G10" s="18"/>
    </row>
    <row r="11" spans="1:7" ht="15.75">
      <c r="A11" s="37" t="s">
        <v>213</v>
      </c>
      <c r="B11" s="37"/>
      <c r="C11" s="37"/>
      <c r="D11" s="37"/>
      <c r="E11" s="38"/>
      <c r="F11" s="38"/>
      <c r="G11" s="38"/>
    </row>
    <row r="12" spans="1:7" ht="15.75">
      <c r="A12" s="35" t="s">
        <v>219</v>
      </c>
      <c r="B12" s="35"/>
      <c r="C12" s="35"/>
      <c r="D12" s="35"/>
      <c r="E12" s="35"/>
      <c r="F12" s="35"/>
      <c r="G12" s="35"/>
    </row>
    <row r="13" spans="1:7" ht="15.75">
      <c r="A13" s="35" t="s">
        <v>220</v>
      </c>
      <c r="B13" s="35"/>
      <c r="C13" s="35"/>
      <c r="D13" s="35"/>
      <c r="E13" s="35"/>
      <c r="F13" s="35"/>
      <c r="G13" s="35"/>
    </row>
    <row r="14" spans="1:7" ht="15.75">
      <c r="A14" s="39" t="s">
        <v>221</v>
      </c>
      <c r="B14" s="39"/>
      <c r="C14" s="39"/>
      <c r="D14" s="39"/>
      <c r="E14" s="39"/>
      <c r="F14" s="39"/>
      <c r="G14" s="39"/>
    </row>
    <row r="15" spans="1:14" ht="28.5">
      <c r="A15" s="28" t="s">
        <v>0</v>
      </c>
      <c r="B15" s="28" t="s">
        <v>204</v>
      </c>
      <c r="C15" s="28" t="s">
        <v>2</v>
      </c>
      <c r="D15" s="28" t="s">
        <v>3</v>
      </c>
      <c r="E15" s="28" t="s">
        <v>1</v>
      </c>
      <c r="F15" s="30">
        <v>1</v>
      </c>
      <c r="G15" s="30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 t="s">
        <v>234</v>
      </c>
    </row>
    <row r="16" spans="1:14" ht="15">
      <c r="A16" s="4">
        <v>1</v>
      </c>
      <c r="B16" s="23"/>
      <c r="C16" s="1" t="s">
        <v>62</v>
      </c>
      <c r="D16" s="1" t="s">
        <v>63</v>
      </c>
      <c r="E16" s="5">
        <v>8</v>
      </c>
      <c r="F16" s="23" t="s">
        <v>236</v>
      </c>
      <c r="G16" s="24" t="s">
        <v>235</v>
      </c>
      <c r="H16" s="41">
        <v>0</v>
      </c>
      <c r="I16" s="41">
        <v>3</v>
      </c>
      <c r="J16" s="41">
        <v>2</v>
      </c>
      <c r="K16" s="41">
        <v>8</v>
      </c>
      <c r="L16" s="41">
        <v>0</v>
      </c>
      <c r="M16" s="41">
        <v>0</v>
      </c>
      <c r="N16" s="47">
        <f>F16+G16+H16+I16+J16+K16+L16+M16</f>
        <v>17</v>
      </c>
    </row>
    <row r="17" spans="1:14" ht="15">
      <c r="A17" s="4">
        <v>2</v>
      </c>
      <c r="B17" s="23"/>
      <c r="C17" s="7" t="s">
        <v>106</v>
      </c>
      <c r="D17" s="7" t="s">
        <v>21</v>
      </c>
      <c r="E17" s="4">
        <v>8</v>
      </c>
      <c r="F17" s="23" t="s">
        <v>243</v>
      </c>
      <c r="G17" s="23" t="s">
        <v>235</v>
      </c>
      <c r="H17" s="41">
        <v>1</v>
      </c>
      <c r="I17" s="41">
        <v>3</v>
      </c>
      <c r="J17" s="41">
        <v>4</v>
      </c>
      <c r="K17" s="41">
        <v>12</v>
      </c>
      <c r="L17" s="41">
        <v>4</v>
      </c>
      <c r="M17" s="41">
        <v>0</v>
      </c>
      <c r="N17" s="47">
        <f aca="true" t="shared" si="0" ref="N17:N40">F17+G17+H17+I17+J17+K17+L17+M17</f>
        <v>27</v>
      </c>
    </row>
    <row r="18" spans="1:14" ht="15">
      <c r="A18" s="4">
        <v>3</v>
      </c>
      <c r="B18" s="23"/>
      <c r="C18" s="1" t="s">
        <v>152</v>
      </c>
      <c r="D18" s="9" t="s">
        <v>153</v>
      </c>
      <c r="E18" s="4">
        <v>8</v>
      </c>
      <c r="F18" s="23" t="s">
        <v>243</v>
      </c>
      <c r="G18" s="23" t="s">
        <v>243</v>
      </c>
      <c r="H18" s="41">
        <v>1</v>
      </c>
      <c r="I18" s="41">
        <v>6</v>
      </c>
      <c r="J18" s="41">
        <v>8</v>
      </c>
      <c r="K18" s="41">
        <v>2</v>
      </c>
      <c r="L18" s="41">
        <v>0</v>
      </c>
      <c r="M18" s="41">
        <v>0</v>
      </c>
      <c r="N18" s="47">
        <f t="shared" si="0"/>
        <v>23</v>
      </c>
    </row>
    <row r="19" spans="1:14" ht="15">
      <c r="A19" s="4">
        <v>4</v>
      </c>
      <c r="B19" s="23"/>
      <c r="C19" s="4" t="s">
        <v>134</v>
      </c>
      <c r="D19" s="4" t="s">
        <v>135</v>
      </c>
      <c r="E19" s="5">
        <v>8</v>
      </c>
      <c r="F19" s="23" t="s">
        <v>238</v>
      </c>
      <c r="G19" s="23" t="s">
        <v>237</v>
      </c>
      <c r="H19" s="41">
        <v>4</v>
      </c>
      <c r="I19" s="41">
        <v>6</v>
      </c>
      <c r="J19" s="41">
        <v>7</v>
      </c>
      <c r="K19" s="41">
        <v>18</v>
      </c>
      <c r="L19" s="41">
        <v>2</v>
      </c>
      <c r="M19" s="41">
        <v>0</v>
      </c>
      <c r="N19" s="47">
        <f t="shared" si="0"/>
        <v>53</v>
      </c>
    </row>
    <row r="20" spans="1:14" ht="15">
      <c r="A20" s="4">
        <v>5</v>
      </c>
      <c r="B20" s="23"/>
      <c r="C20" s="20" t="s">
        <v>156</v>
      </c>
      <c r="D20" s="20" t="s">
        <v>58</v>
      </c>
      <c r="E20" s="4">
        <v>8</v>
      </c>
      <c r="F20" s="23" t="s">
        <v>242</v>
      </c>
      <c r="G20" s="23" t="s">
        <v>246</v>
      </c>
      <c r="H20" s="41">
        <v>2</v>
      </c>
      <c r="I20" s="41">
        <v>3</v>
      </c>
      <c r="J20" s="41">
        <v>8</v>
      </c>
      <c r="K20" s="41">
        <v>14</v>
      </c>
      <c r="L20" s="41">
        <v>2</v>
      </c>
      <c r="M20" s="41">
        <v>0</v>
      </c>
      <c r="N20" s="47">
        <f t="shared" si="0"/>
        <v>43</v>
      </c>
    </row>
    <row r="21" spans="1:14" ht="15">
      <c r="A21" s="4">
        <v>6</v>
      </c>
      <c r="B21" s="23"/>
      <c r="C21" s="4" t="s">
        <v>107</v>
      </c>
      <c r="D21" s="8" t="s">
        <v>26</v>
      </c>
      <c r="E21" s="4">
        <v>8</v>
      </c>
      <c r="F21" s="23" t="s">
        <v>245</v>
      </c>
      <c r="G21" s="23" t="s">
        <v>237</v>
      </c>
      <c r="H21" s="41">
        <v>1</v>
      </c>
      <c r="I21" s="41">
        <v>0</v>
      </c>
      <c r="J21" s="41">
        <v>3</v>
      </c>
      <c r="K21" s="41">
        <v>6</v>
      </c>
      <c r="L21" s="41">
        <v>2</v>
      </c>
      <c r="M21" s="41">
        <v>2</v>
      </c>
      <c r="N21" s="47">
        <f t="shared" si="0"/>
        <v>28</v>
      </c>
    </row>
    <row r="22" spans="1:14" ht="15">
      <c r="A22" s="4">
        <v>7</v>
      </c>
      <c r="B22" s="23"/>
      <c r="C22" s="4" t="s">
        <v>137</v>
      </c>
      <c r="D22" s="12" t="s">
        <v>9</v>
      </c>
      <c r="E22" s="5">
        <v>8</v>
      </c>
      <c r="F22" s="23" t="s">
        <v>238</v>
      </c>
      <c r="G22" s="23" t="s">
        <v>237</v>
      </c>
      <c r="H22" s="41">
        <v>4</v>
      </c>
      <c r="I22" s="41">
        <v>0</v>
      </c>
      <c r="J22" s="41">
        <v>5</v>
      </c>
      <c r="K22" s="41">
        <v>16</v>
      </c>
      <c r="L22" s="41">
        <v>0</v>
      </c>
      <c r="M22" s="41">
        <v>0</v>
      </c>
      <c r="N22" s="47">
        <f t="shared" si="0"/>
        <v>41</v>
      </c>
    </row>
    <row r="23" spans="1:14" ht="15">
      <c r="A23" s="4">
        <v>8</v>
      </c>
      <c r="B23" s="23"/>
      <c r="C23" s="4" t="s">
        <v>76</v>
      </c>
      <c r="D23" s="8" t="s">
        <v>5</v>
      </c>
      <c r="E23" s="5">
        <v>8</v>
      </c>
      <c r="F23" s="23" t="s">
        <v>245</v>
      </c>
      <c r="G23" s="23" t="s">
        <v>243</v>
      </c>
      <c r="H23" s="41">
        <v>1</v>
      </c>
      <c r="I23" s="41">
        <v>0</v>
      </c>
      <c r="J23" s="41">
        <v>3</v>
      </c>
      <c r="K23" s="41">
        <v>8</v>
      </c>
      <c r="L23" s="41">
        <v>4</v>
      </c>
      <c r="M23" s="41">
        <v>0</v>
      </c>
      <c r="N23" s="47">
        <f t="shared" si="0"/>
        <v>27</v>
      </c>
    </row>
    <row r="24" spans="1:14" ht="15">
      <c r="A24" s="4">
        <v>9</v>
      </c>
      <c r="B24" s="23"/>
      <c r="C24" s="1" t="s">
        <v>30</v>
      </c>
      <c r="D24" s="1" t="s">
        <v>31</v>
      </c>
      <c r="E24" s="4">
        <v>8</v>
      </c>
      <c r="F24" s="23" t="s">
        <v>243</v>
      </c>
      <c r="G24" s="23" t="s">
        <v>243</v>
      </c>
      <c r="H24" s="41">
        <v>1</v>
      </c>
      <c r="I24" s="41">
        <v>3</v>
      </c>
      <c r="J24" s="41">
        <v>5</v>
      </c>
      <c r="K24" s="41">
        <v>6</v>
      </c>
      <c r="L24" s="41">
        <v>0</v>
      </c>
      <c r="M24" s="41">
        <v>0</v>
      </c>
      <c r="N24" s="47">
        <f t="shared" si="0"/>
        <v>21</v>
      </c>
    </row>
    <row r="25" spans="1:14" ht="15">
      <c r="A25" s="4">
        <v>10</v>
      </c>
      <c r="B25" s="23"/>
      <c r="C25" s="5" t="s">
        <v>75</v>
      </c>
      <c r="D25" s="1" t="s">
        <v>10</v>
      </c>
      <c r="E25" s="5">
        <v>8</v>
      </c>
      <c r="F25" s="23" t="s">
        <v>242</v>
      </c>
      <c r="G25" s="24" t="s">
        <v>243</v>
      </c>
      <c r="H25" s="41">
        <v>3</v>
      </c>
      <c r="I25" s="41">
        <v>6</v>
      </c>
      <c r="J25" s="41">
        <v>9</v>
      </c>
      <c r="K25" s="41">
        <v>20</v>
      </c>
      <c r="L25" s="41">
        <v>4</v>
      </c>
      <c r="M25" s="41">
        <v>2</v>
      </c>
      <c r="N25" s="47">
        <f t="shared" si="0"/>
        <v>52</v>
      </c>
    </row>
    <row r="26" spans="1:14" ht="15">
      <c r="A26" s="4">
        <v>11</v>
      </c>
      <c r="B26" s="23"/>
      <c r="C26" s="4" t="s">
        <v>194</v>
      </c>
      <c r="D26" s="6" t="s">
        <v>123</v>
      </c>
      <c r="E26" s="4">
        <v>8</v>
      </c>
      <c r="F26" s="23" t="s">
        <v>243</v>
      </c>
      <c r="G26" s="23" t="s">
        <v>243</v>
      </c>
      <c r="H26" s="41">
        <v>0</v>
      </c>
      <c r="I26" s="41">
        <v>3</v>
      </c>
      <c r="J26" s="41">
        <v>6</v>
      </c>
      <c r="K26" s="41">
        <v>10</v>
      </c>
      <c r="L26" s="41">
        <v>0</v>
      </c>
      <c r="M26" s="41">
        <v>0</v>
      </c>
      <c r="N26" s="47">
        <f t="shared" si="0"/>
        <v>25</v>
      </c>
    </row>
    <row r="27" spans="1:14" ht="15">
      <c r="A27" s="4">
        <v>12</v>
      </c>
      <c r="B27" s="23"/>
      <c r="C27" s="4" t="s">
        <v>132</v>
      </c>
      <c r="D27" s="4" t="s">
        <v>133</v>
      </c>
      <c r="E27" s="4">
        <v>8</v>
      </c>
      <c r="F27" s="23" t="s">
        <v>245</v>
      </c>
      <c r="G27" s="23" t="s">
        <v>243</v>
      </c>
      <c r="H27" s="41">
        <v>1</v>
      </c>
      <c r="I27" s="41">
        <v>3</v>
      </c>
      <c r="J27" s="41">
        <v>4</v>
      </c>
      <c r="K27" s="41">
        <v>18</v>
      </c>
      <c r="L27" s="41">
        <v>0</v>
      </c>
      <c r="M27" s="41">
        <v>0</v>
      </c>
      <c r="N27" s="47">
        <f t="shared" si="0"/>
        <v>37</v>
      </c>
    </row>
    <row r="28" spans="1:14" ht="15">
      <c r="A28" s="4">
        <v>13</v>
      </c>
      <c r="B28" s="23"/>
      <c r="C28" s="4" t="s">
        <v>126</v>
      </c>
      <c r="D28" s="6" t="s">
        <v>51</v>
      </c>
      <c r="E28" s="5">
        <v>8</v>
      </c>
      <c r="F28" s="23" t="s">
        <v>243</v>
      </c>
      <c r="G28" s="23" t="s">
        <v>243</v>
      </c>
      <c r="H28" s="41">
        <v>1</v>
      </c>
      <c r="I28" s="41">
        <v>0</v>
      </c>
      <c r="J28" s="41">
        <v>6</v>
      </c>
      <c r="K28" s="41">
        <v>8</v>
      </c>
      <c r="L28" s="41">
        <v>0</v>
      </c>
      <c r="M28" s="41">
        <v>0</v>
      </c>
      <c r="N28" s="47">
        <f t="shared" si="0"/>
        <v>21</v>
      </c>
    </row>
    <row r="29" spans="1:14" ht="15">
      <c r="A29" s="4">
        <v>14</v>
      </c>
      <c r="B29" s="23"/>
      <c r="C29" s="20" t="s">
        <v>157</v>
      </c>
      <c r="D29" s="20" t="s">
        <v>6</v>
      </c>
      <c r="E29" s="4">
        <v>8</v>
      </c>
      <c r="F29" s="23" t="s">
        <v>236</v>
      </c>
      <c r="G29" s="23" t="s">
        <v>246</v>
      </c>
      <c r="H29" s="41">
        <v>0</v>
      </c>
      <c r="I29" s="41">
        <v>3</v>
      </c>
      <c r="J29" s="41">
        <v>7</v>
      </c>
      <c r="K29" s="41">
        <v>8</v>
      </c>
      <c r="L29" s="41">
        <v>0</v>
      </c>
      <c r="M29" s="41">
        <v>0</v>
      </c>
      <c r="N29" s="47">
        <f t="shared" si="0"/>
        <v>31</v>
      </c>
    </row>
    <row r="30" spans="1:14" ht="15">
      <c r="A30" s="4">
        <v>15</v>
      </c>
      <c r="B30" s="23"/>
      <c r="C30" s="4" t="s">
        <v>94</v>
      </c>
      <c r="D30" s="4" t="s">
        <v>13</v>
      </c>
      <c r="E30" s="4">
        <v>8</v>
      </c>
      <c r="F30" s="23" t="s">
        <v>243</v>
      </c>
      <c r="G30" s="23" t="s">
        <v>237</v>
      </c>
      <c r="H30" s="41">
        <v>0</v>
      </c>
      <c r="I30" s="41">
        <v>0</v>
      </c>
      <c r="J30" s="41">
        <v>6</v>
      </c>
      <c r="K30" s="41">
        <v>4</v>
      </c>
      <c r="L30" s="41">
        <v>0</v>
      </c>
      <c r="M30" s="41">
        <v>0</v>
      </c>
      <c r="N30" s="47">
        <f t="shared" si="0"/>
        <v>19</v>
      </c>
    </row>
    <row r="31" spans="1:14" ht="15">
      <c r="A31" s="4">
        <v>16</v>
      </c>
      <c r="B31" s="23"/>
      <c r="C31" s="20" t="s">
        <v>160</v>
      </c>
      <c r="D31" s="20" t="s">
        <v>86</v>
      </c>
      <c r="E31" s="4">
        <v>8</v>
      </c>
      <c r="F31" s="23" t="s">
        <v>236</v>
      </c>
      <c r="G31" s="23" t="s">
        <v>237</v>
      </c>
      <c r="H31" s="41">
        <v>2</v>
      </c>
      <c r="I31" s="41">
        <v>3</v>
      </c>
      <c r="J31" s="41">
        <v>7</v>
      </c>
      <c r="K31" s="41">
        <v>18</v>
      </c>
      <c r="L31" s="41">
        <v>2</v>
      </c>
      <c r="M31" s="41">
        <v>0</v>
      </c>
      <c r="N31" s="47">
        <f t="shared" si="0"/>
        <v>42</v>
      </c>
    </row>
    <row r="32" spans="1:14" ht="15">
      <c r="A32" s="4">
        <v>17</v>
      </c>
      <c r="B32" s="23"/>
      <c r="C32" s="4" t="s">
        <v>136</v>
      </c>
      <c r="D32" s="4" t="s">
        <v>102</v>
      </c>
      <c r="E32" s="5">
        <v>8</v>
      </c>
      <c r="F32" s="23" t="s">
        <v>241</v>
      </c>
      <c r="G32" s="23" t="s">
        <v>243</v>
      </c>
      <c r="H32" s="41">
        <v>0</v>
      </c>
      <c r="I32" s="41">
        <v>0</v>
      </c>
      <c r="J32" s="41">
        <v>6</v>
      </c>
      <c r="K32" s="41">
        <v>2</v>
      </c>
      <c r="L32" s="41">
        <v>0</v>
      </c>
      <c r="M32" s="41">
        <v>0</v>
      </c>
      <c r="N32" s="47">
        <f t="shared" si="0"/>
        <v>13</v>
      </c>
    </row>
    <row r="33" spans="1:14" ht="15">
      <c r="A33" s="4">
        <v>18</v>
      </c>
      <c r="B33" s="23"/>
      <c r="C33" s="5" t="s">
        <v>187</v>
      </c>
      <c r="D33" s="5" t="s">
        <v>195</v>
      </c>
      <c r="E33" s="5">
        <v>8</v>
      </c>
      <c r="F33" s="23" t="s">
        <v>243</v>
      </c>
      <c r="G33" s="23" t="s">
        <v>243</v>
      </c>
      <c r="H33" s="41">
        <v>0</v>
      </c>
      <c r="I33" s="41">
        <v>3</v>
      </c>
      <c r="J33" s="41">
        <v>3</v>
      </c>
      <c r="K33" s="41">
        <v>8</v>
      </c>
      <c r="L33" s="41">
        <v>0</v>
      </c>
      <c r="M33" s="41">
        <v>0</v>
      </c>
      <c r="N33" s="47">
        <f t="shared" si="0"/>
        <v>20</v>
      </c>
    </row>
    <row r="34" spans="1:14" ht="15">
      <c r="A34" s="4">
        <v>19</v>
      </c>
      <c r="B34" s="23"/>
      <c r="C34" s="4" t="s">
        <v>77</v>
      </c>
      <c r="D34" s="4" t="s">
        <v>13</v>
      </c>
      <c r="E34" s="5">
        <v>8</v>
      </c>
      <c r="F34" s="23" t="s">
        <v>243</v>
      </c>
      <c r="G34" s="23" t="s">
        <v>246</v>
      </c>
      <c r="H34" s="41">
        <v>0</v>
      </c>
      <c r="I34" s="41">
        <v>3</v>
      </c>
      <c r="J34" s="41">
        <v>7</v>
      </c>
      <c r="K34" s="41">
        <v>10</v>
      </c>
      <c r="L34" s="41">
        <v>6</v>
      </c>
      <c r="M34" s="41">
        <v>2</v>
      </c>
      <c r="N34" s="47">
        <f t="shared" si="0"/>
        <v>40</v>
      </c>
    </row>
    <row r="35" spans="1:14" ht="15">
      <c r="A35" s="4">
        <v>20</v>
      </c>
      <c r="B35" s="23"/>
      <c r="C35" s="4" t="s">
        <v>95</v>
      </c>
      <c r="D35" s="4" t="s">
        <v>50</v>
      </c>
      <c r="E35" s="4">
        <v>8</v>
      </c>
      <c r="F35" s="23" t="s">
        <v>236</v>
      </c>
      <c r="G35" s="23" t="s">
        <v>237</v>
      </c>
      <c r="H35" s="41">
        <v>1</v>
      </c>
      <c r="I35" s="41">
        <v>3</v>
      </c>
      <c r="J35" s="41">
        <v>5</v>
      </c>
      <c r="K35" s="41">
        <v>18</v>
      </c>
      <c r="L35" s="41">
        <v>0</v>
      </c>
      <c r="M35" s="41">
        <v>0</v>
      </c>
      <c r="N35" s="47">
        <f t="shared" si="0"/>
        <v>37</v>
      </c>
    </row>
    <row r="36" spans="1:14" ht="15">
      <c r="A36" s="4">
        <v>21</v>
      </c>
      <c r="B36" s="23"/>
      <c r="C36" s="20" t="s">
        <v>159</v>
      </c>
      <c r="D36" s="20" t="s">
        <v>23</v>
      </c>
      <c r="E36" s="5">
        <v>8</v>
      </c>
      <c r="F36" s="23" t="s">
        <v>243</v>
      </c>
      <c r="G36" s="23" t="s">
        <v>237</v>
      </c>
      <c r="H36" s="41">
        <v>0</v>
      </c>
      <c r="I36" s="41">
        <v>3</v>
      </c>
      <c r="J36" s="41">
        <v>5</v>
      </c>
      <c r="K36" s="41">
        <v>4</v>
      </c>
      <c r="L36" s="41">
        <v>0</v>
      </c>
      <c r="M36" s="41">
        <v>0</v>
      </c>
      <c r="N36" s="47">
        <f t="shared" si="0"/>
        <v>21</v>
      </c>
    </row>
    <row r="37" spans="1:14" ht="15">
      <c r="A37" s="4">
        <v>22</v>
      </c>
      <c r="B37" s="23"/>
      <c r="C37" s="20" t="s">
        <v>158</v>
      </c>
      <c r="D37" s="20" t="s">
        <v>45</v>
      </c>
      <c r="E37" s="4">
        <v>8</v>
      </c>
      <c r="F37" s="23" t="s">
        <v>243</v>
      </c>
      <c r="G37" s="23" t="s">
        <v>246</v>
      </c>
      <c r="H37" s="41">
        <v>2</v>
      </c>
      <c r="I37" s="41">
        <v>0</v>
      </c>
      <c r="J37" s="41">
        <v>4</v>
      </c>
      <c r="K37" s="41">
        <v>16</v>
      </c>
      <c r="L37" s="41">
        <v>6</v>
      </c>
      <c r="M37" s="41">
        <v>0</v>
      </c>
      <c r="N37" s="47">
        <f t="shared" si="0"/>
        <v>40</v>
      </c>
    </row>
    <row r="38" spans="1:14" ht="15">
      <c r="A38" s="4">
        <v>23</v>
      </c>
      <c r="B38" s="23"/>
      <c r="C38" s="4" t="s">
        <v>64</v>
      </c>
      <c r="D38" s="6" t="s">
        <v>5</v>
      </c>
      <c r="E38" s="4">
        <v>8</v>
      </c>
      <c r="F38" s="23" t="s">
        <v>242</v>
      </c>
      <c r="G38" s="24" t="s">
        <v>235</v>
      </c>
      <c r="H38" s="41">
        <v>0</v>
      </c>
      <c r="I38" s="41">
        <v>3</v>
      </c>
      <c r="J38" s="41">
        <v>4</v>
      </c>
      <c r="K38" s="41">
        <v>4</v>
      </c>
      <c r="L38" s="41">
        <v>0</v>
      </c>
      <c r="M38" s="41">
        <v>0</v>
      </c>
      <c r="N38" s="47">
        <f t="shared" si="0"/>
        <v>16</v>
      </c>
    </row>
    <row r="39" spans="1:14" ht="15">
      <c r="A39" s="4">
        <v>24</v>
      </c>
      <c r="B39" s="25"/>
      <c r="C39" s="9" t="s">
        <v>138</v>
      </c>
      <c r="D39" s="9" t="s">
        <v>139</v>
      </c>
      <c r="E39" s="4">
        <v>8</v>
      </c>
      <c r="F39" s="23" t="s">
        <v>236</v>
      </c>
      <c r="G39" s="23" t="s">
        <v>240</v>
      </c>
      <c r="H39" s="41">
        <v>1</v>
      </c>
      <c r="I39" s="41">
        <v>3</v>
      </c>
      <c r="J39" s="41">
        <v>1</v>
      </c>
      <c r="K39" s="41">
        <v>4</v>
      </c>
      <c r="L39" s="41">
        <v>0</v>
      </c>
      <c r="M39" s="41">
        <v>0</v>
      </c>
      <c r="N39" s="47">
        <f t="shared" si="0"/>
        <v>14</v>
      </c>
    </row>
    <row r="40" spans="1:14" ht="15">
      <c r="A40" s="4">
        <v>25</v>
      </c>
      <c r="B40" s="23"/>
      <c r="C40" s="4" t="s">
        <v>167</v>
      </c>
      <c r="D40" s="6" t="s">
        <v>54</v>
      </c>
      <c r="E40" s="5">
        <v>8</v>
      </c>
      <c r="F40" s="23" t="s">
        <v>239</v>
      </c>
      <c r="G40" s="23" t="s">
        <v>243</v>
      </c>
      <c r="H40" s="41">
        <v>1</v>
      </c>
      <c r="I40" s="41">
        <v>3</v>
      </c>
      <c r="J40" s="41">
        <v>6</v>
      </c>
      <c r="K40" s="41">
        <v>10</v>
      </c>
      <c r="L40" s="41">
        <v>2</v>
      </c>
      <c r="M40" s="41">
        <v>0</v>
      </c>
      <c r="N40" s="47">
        <f t="shared" si="0"/>
        <v>32</v>
      </c>
    </row>
    <row r="42" spans="1:23" ht="15.75">
      <c r="A42" s="45"/>
      <c r="B42" s="44"/>
      <c r="C42" s="49"/>
      <c r="D42" s="49"/>
      <c r="E42" s="36"/>
      <c r="F42" s="44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5.75">
      <c r="A43" s="45"/>
      <c r="B43" s="44"/>
      <c r="C43" s="49"/>
      <c r="D43" s="49"/>
      <c r="E43" s="36"/>
      <c r="F43" s="44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5.75">
      <c r="A44" s="45"/>
      <c r="B44" s="44"/>
      <c r="C44" s="49"/>
      <c r="D44" s="49"/>
      <c r="E44" s="32"/>
      <c r="F44" s="45"/>
      <c r="G44" s="32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5.75">
      <c r="A45" s="45"/>
      <c r="B45" s="44"/>
      <c r="C45" s="44"/>
      <c r="D45" s="44"/>
      <c r="E45" s="32"/>
      <c r="F45" s="45"/>
      <c r="G45" s="32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2:7" s="45" customFormat="1" ht="30" customHeight="1">
      <c r="B46" s="44"/>
      <c r="C46" s="44"/>
      <c r="D46" s="44"/>
      <c r="E46" s="32"/>
      <c r="G46" s="32"/>
    </row>
    <row r="47" spans="2:7" s="45" customFormat="1" ht="30" customHeight="1">
      <c r="B47" s="44"/>
      <c r="C47" s="44"/>
      <c r="D47" s="44"/>
      <c r="E47" s="44"/>
      <c r="G47" s="32"/>
    </row>
    <row r="48" spans="2:7" s="45" customFormat="1" ht="30" customHeight="1">
      <c r="B48" s="44"/>
      <c r="C48" s="44"/>
      <c r="D48" s="44"/>
      <c r="E48" s="44"/>
      <c r="F48" s="44"/>
      <c r="G48" s="44"/>
    </row>
    <row r="49" spans="1:23" s="45" customFormat="1" ht="30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45" customFormat="1" ht="30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45" customFormat="1" ht="30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45" customFormat="1" ht="30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</sheetData>
  <sheetProtection/>
  <mergeCells count="13">
    <mergeCell ref="A7:D7"/>
    <mergeCell ref="A8:D8"/>
    <mergeCell ref="A9:D9"/>
    <mergeCell ref="C44:D44"/>
    <mergeCell ref="C42:D42"/>
    <mergeCell ref="C43:D43"/>
    <mergeCell ref="A10:D10"/>
    <mergeCell ref="A1:D1"/>
    <mergeCell ref="A2:D2"/>
    <mergeCell ref="A3:D3"/>
    <mergeCell ref="A4:D4"/>
    <mergeCell ref="A5:D5"/>
    <mergeCell ref="A6:D6"/>
  </mergeCells>
  <dataValidations count="1">
    <dataValidation allowBlank="1" showErrorMessage="1" sqref="E16:E2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70" zoomScaleNormal="70" zoomScalePageLayoutView="0" workbookViewId="0" topLeftCell="A1">
      <selection activeCell="G48" sqref="G48"/>
    </sheetView>
  </sheetViews>
  <sheetFormatPr defaultColWidth="9.140625" defaultRowHeight="12.75"/>
  <cols>
    <col min="1" max="1" width="5.00390625" style="18" customWidth="1"/>
    <col min="2" max="2" width="9.140625" style="18" customWidth="1"/>
    <col min="3" max="3" width="14.00390625" style="18" customWidth="1"/>
    <col min="4" max="4" width="11.00390625" style="18" customWidth="1"/>
    <col min="5" max="5" width="7.57421875" style="18" customWidth="1"/>
    <col min="6" max="13" width="5.7109375" style="18" customWidth="1"/>
    <col min="14" max="14" width="9.140625" style="18" customWidth="1"/>
    <col min="15" max="15" width="18.28125" style="18" customWidth="1"/>
    <col min="16" max="16384" width="9.140625" style="18" customWidth="1"/>
  </cols>
  <sheetData>
    <row r="1" spans="1:9" ht="18.75" customHeight="1">
      <c r="A1" s="52" t="s">
        <v>206</v>
      </c>
      <c r="B1" s="52"/>
      <c r="C1" s="52"/>
      <c r="D1" s="52"/>
      <c r="E1" s="31"/>
      <c r="F1" s="31"/>
      <c r="G1" s="31"/>
      <c r="H1" s="16"/>
      <c r="I1" s="16"/>
    </row>
    <row r="2" spans="1:9" ht="15" customHeight="1">
      <c r="A2" s="52" t="s">
        <v>207</v>
      </c>
      <c r="B2" s="52"/>
      <c r="C2" s="52"/>
      <c r="D2" s="52"/>
      <c r="E2" s="33"/>
      <c r="F2" s="33"/>
      <c r="G2" s="33"/>
      <c r="H2" s="16"/>
      <c r="I2" s="16"/>
    </row>
    <row r="3" spans="1:9" ht="15.75">
      <c r="A3" s="52" t="s">
        <v>215</v>
      </c>
      <c r="B3" s="52"/>
      <c r="C3" s="52"/>
      <c r="D3" s="52"/>
      <c r="E3" s="33"/>
      <c r="F3" s="33"/>
      <c r="G3" s="33"/>
      <c r="H3" s="16"/>
      <c r="I3" s="16"/>
    </row>
    <row r="4" spans="1:9" ht="15.75">
      <c r="A4" s="53" t="s">
        <v>214</v>
      </c>
      <c r="B4" s="53"/>
      <c r="C4" s="53"/>
      <c r="D4" s="53"/>
      <c r="E4" s="34"/>
      <c r="F4" s="34"/>
      <c r="G4" s="34"/>
      <c r="H4" s="16" t="s">
        <v>4</v>
      </c>
      <c r="I4" s="16"/>
    </row>
    <row r="5" spans="1:9" ht="15.75">
      <c r="A5" s="50" t="s">
        <v>1</v>
      </c>
      <c r="B5" s="50"/>
      <c r="C5" s="50"/>
      <c r="D5" s="50"/>
      <c r="E5" s="35"/>
      <c r="F5" s="35"/>
      <c r="G5" s="35"/>
      <c r="H5" s="16"/>
      <c r="I5" s="16"/>
    </row>
    <row r="6" spans="1:9" ht="15.75">
      <c r="A6" s="50" t="s">
        <v>208</v>
      </c>
      <c r="B6" s="50"/>
      <c r="C6" s="50"/>
      <c r="D6" s="50"/>
      <c r="E6" s="35"/>
      <c r="F6" s="35"/>
      <c r="G6" s="35"/>
      <c r="H6" s="16"/>
      <c r="I6" s="16"/>
    </row>
    <row r="7" spans="1:9" ht="15.75">
      <c r="A7" s="50" t="s">
        <v>209</v>
      </c>
      <c r="B7" s="50"/>
      <c r="C7" s="50"/>
      <c r="D7" s="50"/>
      <c r="E7" s="35"/>
      <c r="F7" s="35"/>
      <c r="G7" s="35"/>
      <c r="H7" s="16"/>
      <c r="I7" s="16"/>
    </row>
    <row r="8" spans="1:9" ht="15.75">
      <c r="A8" s="51" t="s">
        <v>210</v>
      </c>
      <c r="B8" s="51"/>
      <c r="C8" s="51"/>
      <c r="D8" s="51"/>
      <c r="H8" s="16"/>
      <c r="I8" s="16"/>
    </row>
    <row r="9" spans="1:9" ht="15.75" customHeight="1">
      <c r="A9" s="49" t="s">
        <v>211</v>
      </c>
      <c r="B9" s="49"/>
      <c r="C9" s="49"/>
      <c r="D9" s="49"/>
      <c r="H9" s="16"/>
      <c r="I9" s="16"/>
    </row>
    <row r="10" spans="1:10" ht="15.75">
      <c r="A10" s="49" t="s">
        <v>212</v>
      </c>
      <c r="B10" s="49"/>
      <c r="C10" s="49"/>
      <c r="D10" s="49"/>
      <c r="E10" s="54"/>
      <c r="F10" s="54"/>
      <c r="G10" s="54"/>
      <c r="H10" s="54"/>
      <c r="I10" s="54"/>
      <c r="J10" s="54"/>
    </row>
    <row r="11" spans="1:9" ht="15.75">
      <c r="A11" s="37" t="s">
        <v>213</v>
      </c>
      <c r="B11" s="37"/>
      <c r="C11" s="37"/>
      <c r="D11" s="37"/>
      <c r="E11" s="38"/>
      <c r="F11" s="38"/>
      <c r="G11" s="38"/>
      <c r="H11" s="16"/>
      <c r="I11" s="16"/>
    </row>
    <row r="12" spans="1:9" ht="15.75">
      <c r="A12" s="35" t="s">
        <v>222</v>
      </c>
      <c r="B12" s="35"/>
      <c r="C12" s="35"/>
      <c r="D12" s="35"/>
      <c r="E12" s="35"/>
      <c r="F12" s="35"/>
      <c r="G12" s="35"/>
      <c r="H12" s="16"/>
      <c r="I12" s="16"/>
    </row>
    <row r="13" spans="1:9" ht="15.75">
      <c r="A13" s="35" t="s">
        <v>223</v>
      </c>
      <c r="B13" s="35"/>
      <c r="C13" s="35"/>
      <c r="D13" s="35"/>
      <c r="E13" s="35"/>
      <c r="F13" s="35"/>
      <c r="G13" s="35"/>
      <c r="H13" s="16"/>
      <c r="I13" s="16"/>
    </row>
    <row r="14" spans="1:9" ht="15.75">
      <c r="A14" s="39" t="s">
        <v>224</v>
      </c>
      <c r="B14" s="39"/>
      <c r="C14" s="39"/>
      <c r="D14" s="39"/>
      <c r="E14" s="39"/>
      <c r="F14" s="39"/>
      <c r="G14" s="39"/>
      <c r="H14" s="16"/>
      <c r="I14" s="16"/>
    </row>
    <row r="15" spans="1:14" ht="28.5">
      <c r="A15" s="28" t="s">
        <v>0</v>
      </c>
      <c r="B15" s="28" t="s">
        <v>205</v>
      </c>
      <c r="C15" s="28" t="s">
        <v>2</v>
      </c>
      <c r="D15" s="28" t="s">
        <v>3</v>
      </c>
      <c r="E15" s="28" t="s">
        <v>1</v>
      </c>
      <c r="F15" s="30">
        <v>1</v>
      </c>
      <c r="G15" s="30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 t="s">
        <v>234</v>
      </c>
    </row>
    <row r="16" spans="1:14" ht="15">
      <c r="A16" s="4">
        <v>1</v>
      </c>
      <c r="B16" s="23"/>
      <c r="C16" s="4" t="s">
        <v>108</v>
      </c>
      <c r="D16" s="4" t="s">
        <v>86</v>
      </c>
      <c r="E16" s="4">
        <v>9</v>
      </c>
      <c r="F16" s="23" t="s">
        <v>236</v>
      </c>
      <c r="G16" s="23" t="s">
        <v>235</v>
      </c>
      <c r="H16" s="4">
        <v>7</v>
      </c>
      <c r="I16" s="4">
        <v>13</v>
      </c>
      <c r="J16" s="4">
        <v>0</v>
      </c>
      <c r="K16" s="4">
        <v>6</v>
      </c>
      <c r="L16" s="4">
        <v>12</v>
      </c>
      <c r="M16" s="4">
        <v>0</v>
      </c>
      <c r="N16" s="23">
        <f>F16+G16+H16+I16+J16+K16+L16+M16</f>
        <v>42</v>
      </c>
    </row>
    <row r="17" spans="1:14" ht="15">
      <c r="A17" s="4">
        <v>2</v>
      </c>
      <c r="B17" s="23"/>
      <c r="C17" s="1" t="s">
        <v>16</v>
      </c>
      <c r="D17" s="1" t="s">
        <v>17</v>
      </c>
      <c r="E17" s="40">
        <v>9</v>
      </c>
      <c r="F17" s="23" t="s">
        <v>235</v>
      </c>
      <c r="G17" s="23" t="s">
        <v>235</v>
      </c>
      <c r="H17" s="4">
        <v>6</v>
      </c>
      <c r="I17" s="4">
        <v>13</v>
      </c>
      <c r="J17" s="4">
        <v>6</v>
      </c>
      <c r="K17" s="4">
        <v>6</v>
      </c>
      <c r="L17" s="4">
        <v>16</v>
      </c>
      <c r="M17" s="4">
        <v>8</v>
      </c>
      <c r="N17" s="23">
        <f aca="true" t="shared" si="0" ref="N17:N43">F17+G17+H17+I17+J17+K17+L17+M17</f>
        <v>55</v>
      </c>
    </row>
    <row r="18" spans="1:14" ht="15">
      <c r="A18" s="4">
        <v>3</v>
      </c>
      <c r="B18" s="25"/>
      <c r="C18" s="8" t="s">
        <v>190</v>
      </c>
      <c r="D18" s="12" t="s">
        <v>96</v>
      </c>
      <c r="E18" s="8">
        <v>9</v>
      </c>
      <c r="F18" s="23" t="s">
        <v>239</v>
      </c>
      <c r="G18" s="23" t="s">
        <v>235</v>
      </c>
      <c r="H18" s="4">
        <v>7</v>
      </c>
      <c r="I18" s="4">
        <v>9</v>
      </c>
      <c r="J18" s="4">
        <v>0</v>
      </c>
      <c r="K18" s="4">
        <v>3</v>
      </c>
      <c r="L18" s="4">
        <v>6</v>
      </c>
      <c r="M18" s="4">
        <v>0</v>
      </c>
      <c r="N18" s="23">
        <f t="shared" si="0"/>
        <v>32</v>
      </c>
    </row>
    <row r="19" spans="1:14" ht="15">
      <c r="A19" s="4">
        <v>4</v>
      </c>
      <c r="B19" s="23"/>
      <c r="C19" s="4" t="s">
        <v>186</v>
      </c>
      <c r="D19" s="6" t="s">
        <v>45</v>
      </c>
      <c r="E19" s="40">
        <v>9</v>
      </c>
      <c r="F19" s="23" t="s">
        <v>241</v>
      </c>
      <c r="G19" s="23" t="s">
        <v>235</v>
      </c>
      <c r="H19" s="4">
        <v>6</v>
      </c>
      <c r="I19" s="4">
        <v>9</v>
      </c>
      <c r="J19" s="4">
        <v>0</v>
      </c>
      <c r="K19" s="4">
        <v>3</v>
      </c>
      <c r="L19" s="4">
        <v>4</v>
      </c>
      <c r="M19" s="4">
        <v>0</v>
      </c>
      <c r="N19" s="23">
        <f t="shared" si="0"/>
        <v>24</v>
      </c>
    </row>
    <row r="20" spans="1:14" ht="15">
      <c r="A20" s="4">
        <v>5</v>
      </c>
      <c r="B20" s="23"/>
      <c r="C20" s="4" t="s">
        <v>146</v>
      </c>
      <c r="D20" s="4" t="s">
        <v>10</v>
      </c>
      <c r="E20" s="4">
        <v>9</v>
      </c>
      <c r="F20" s="23" t="s">
        <v>241</v>
      </c>
      <c r="G20" s="23" t="s">
        <v>235</v>
      </c>
      <c r="H20" s="4">
        <v>3</v>
      </c>
      <c r="I20" s="4">
        <v>4</v>
      </c>
      <c r="J20" s="4">
        <v>0</v>
      </c>
      <c r="K20" s="4">
        <v>6</v>
      </c>
      <c r="L20" s="4">
        <v>6</v>
      </c>
      <c r="M20" s="4">
        <v>0</v>
      </c>
      <c r="N20" s="23">
        <f t="shared" si="0"/>
        <v>21</v>
      </c>
    </row>
    <row r="21" spans="1:14" ht="15">
      <c r="A21" s="4">
        <v>6</v>
      </c>
      <c r="B21" s="23"/>
      <c r="C21" s="4" t="s">
        <v>170</v>
      </c>
      <c r="D21" s="4" t="s">
        <v>29</v>
      </c>
      <c r="E21" s="4">
        <v>9</v>
      </c>
      <c r="F21" s="23" t="s">
        <v>235</v>
      </c>
      <c r="G21" s="23" t="s">
        <v>235</v>
      </c>
      <c r="H21" s="4">
        <v>4</v>
      </c>
      <c r="I21" s="4">
        <v>10</v>
      </c>
      <c r="J21" s="4">
        <v>0</v>
      </c>
      <c r="K21" s="4">
        <v>3</v>
      </c>
      <c r="L21" s="4">
        <v>12</v>
      </c>
      <c r="M21" s="4">
        <v>2</v>
      </c>
      <c r="N21" s="23">
        <f t="shared" si="0"/>
        <v>31</v>
      </c>
    </row>
    <row r="22" spans="1:14" ht="15">
      <c r="A22" s="4">
        <v>7</v>
      </c>
      <c r="B22" s="23"/>
      <c r="C22" s="4" t="s">
        <v>168</v>
      </c>
      <c r="D22" s="6" t="s">
        <v>32</v>
      </c>
      <c r="E22" s="4">
        <v>9</v>
      </c>
      <c r="F22" s="23" t="s">
        <v>243</v>
      </c>
      <c r="G22" s="23" t="s">
        <v>235</v>
      </c>
      <c r="H22" s="4">
        <v>7</v>
      </c>
      <c r="I22" s="4">
        <v>11</v>
      </c>
      <c r="J22" s="4">
        <v>0</v>
      </c>
      <c r="K22" s="4">
        <v>6</v>
      </c>
      <c r="L22" s="4">
        <v>14</v>
      </c>
      <c r="M22" s="4">
        <v>1</v>
      </c>
      <c r="N22" s="23">
        <f t="shared" si="0"/>
        <v>42</v>
      </c>
    </row>
    <row r="23" spans="1:14" ht="15">
      <c r="A23" s="4">
        <v>8</v>
      </c>
      <c r="B23" s="23"/>
      <c r="C23" s="4" t="s">
        <v>18</v>
      </c>
      <c r="D23" s="4" t="s">
        <v>13</v>
      </c>
      <c r="E23" s="4">
        <v>9</v>
      </c>
      <c r="F23" s="23" t="s">
        <v>244</v>
      </c>
      <c r="G23" s="23" t="s">
        <v>237</v>
      </c>
      <c r="H23" s="4">
        <v>7</v>
      </c>
      <c r="I23" s="4">
        <v>13</v>
      </c>
      <c r="J23" s="4">
        <v>2</v>
      </c>
      <c r="K23" s="4">
        <v>3</v>
      </c>
      <c r="L23" s="4">
        <v>18</v>
      </c>
      <c r="M23" s="4">
        <v>0</v>
      </c>
      <c r="N23" s="23">
        <f t="shared" si="0"/>
        <v>63</v>
      </c>
    </row>
    <row r="24" spans="1:14" ht="15">
      <c r="A24" s="4">
        <v>9</v>
      </c>
      <c r="B24" s="23"/>
      <c r="C24" s="4" t="s">
        <v>97</v>
      </c>
      <c r="D24" s="4" t="s">
        <v>25</v>
      </c>
      <c r="E24" s="4">
        <v>9</v>
      </c>
      <c r="F24" s="23" t="s">
        <v>243</v>
      </c>
      <c r="G24" s="23" t="s">
        <v>235</v>
      </c>
      <c r="H24" s="4">
        <v>2</v>
      </c>
      <c r="I24" s="4">
        <v>12</v>
      </c>
      <c r="J24" s="4">
        <v>0</v>
      </c>
      <c r="K24" s="4">
        <v>3</v>
      </c>
      <c r="L24" s="4">
        <v>12</v>
      </c>
      <c r="M24" s="4">
        <v>4</v>
      </c>
      <c r="N24" s="23">
        <f t="shared" si="0"/>
        <v>36</v>
      </c>
    </row>
    <row r="25" spans="1:14" ht="15">
      <c r="A25" s="4">
        <v>10</v>
      </c>
      <c r="B25" s="23"/>
      <c r="C25" s="15" t="s">
        <v>114</v>
      </c>
      <c r="D25" s="42" t="s">
        <v>115</v>
      </c>
      <c r="E25" s="4">
        <v>9</v>
      </c>
      <c r="F25" s="23" t="s">
        <v>242</v>
      </c>
      <c r="G25" s="23" t="s">
        <v>243</v>
      </c>
      <c r="H25" s="4">
        <v>4</v>
      </c>
      <c r="I25" s="4">
        <v>9</v>
      </c>
      <c r="J25" s="4">
        <v>0</v>
      </c>
      <c r="K25" s="4">
        <v>0</v>
      </c>
      <c r="L25" s="4">
        <v>8</v>
      </c>
      <c r="M25" s="4">
        <v>2</v>
      </c>
      <c r="N25" s="23">
        <f t="shared" si="0"/>
        <v>31</v>
      </c>
    </row>
    <row r="26" spans="1:14" ht="15">
      <c r="A26" s="4">
        <v>11</v>
      </c>
      <c r="B26" s="23"/>
      <c r="C26" s="4" t="s">
        <v>142</v>
      </c>
      <c r="D26" s="6" t="s">
        <v>140</v>
      </c>
      <c r="E26" s="4">
        <v>9</v>
      </c>
      <c r="F26" s="23" t="s">
        <v>246</v>
      </c>
      <c r="G26" s="23" t="s">
        <v>243</v>
      </c>
      <c r="H26" s="4">
        <v>5</v>
      </c>
      <c r="I26" s="4">
        <v>12</v>
      </c>
      <c r="J26" s="4">
        <v>0</v>
      </c>
      <c r="K26" s="4">
        <v>6</v>
      </c>
      <c r="L26" s="4">
        <v>18</v>
      </c>
      <c r="M26" s="4">
        <v>0</v>
      </c>
      <c r="N26" s="23">
        <f t="shared" si="0"/>
        <v>53</v>
      </c>
    </row>
    <row r="27" spans="1:14" ht="15">
      <c r="A27" s="4">
        <v>12</v>
      </c>
      <c r="B27" s="23"/>
      <c r="C27" s="1" t="s">
        <v>143</v>
      </c>
      <c r="D27" s="1" t="s">
        <v>53</v>
      </c>
      <c r="E27" s="4">
        <v>9</v>
      </c>
      <c r="F27" s="23" t="s">
        <v>235</v>
      </c>
      <c r="G27" s="23" t="s">
        <v>235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23">
        <f t="shared" si="0"/>
        <v>0</v>
      </c>
    </row>
    <row r="28" spans="1:15" ht="15">
      <c r="A28" s="4">
        <v>13</v>
      </c>
      <c r="B28" s="23"/>
      <c r="C28" s="1" t="s">
        <v>19</v>
      </c>
      <c r="D28" s="9" t="s">
        <v>20</v>
      </c>
      <c r="E28" s="4">
        <v>9</v>
      </c>
      <c r="F28" s="23" t="s">
        <v>242</v>
      </c>
      <c r="G28" s="23" t="s">
        <v>235</v>
      </c>
      <c r="H28" s="4">
        <v>7</v>
      </c>
      <c r="I28" s="4">
        <v>9</v>
      </c>
      <c r="J28" s="4">
        <v>2</v>
      </c>
      <c r="K28" s="4">
        <v>6</v>
      </c>
      <c r="L28" s="4">
        <v>10</v>
      </c>
      <c r="M28" s="4">
        <v>4</v>
      </c>
      <c r="N28" s="23">
        <f t="shared" si="0"/>
        <v>43</v>
      </c>
      <c r="O28" s="18" t="s">
        <v>4</v>
      </c>
    </row>
    <row r="29" spans="1:14" ht="15">
      <c r="A29" s="4">
        <v>14</v>
      </c>
      <c r="B29" s="23"/>
      <c r="C29" s="20" t="s">
        <v>162</v>
      </c>
      <c r="D29" s="21" t="s">
        <v>32</v>
      </c>
      <c r="E29" s="4">
        <v>8</v>
      </c>
      <c r="F29" s="23" t="s">
        <v>237</v>
      </c>
      <c r="G29" s="23" t="s">
        <v>243</v>
      </c>
      <c r="H29" s="4">
        <v>8</v>
      </c>
      <c r="I29" s="4">
        <v>12</v>
      </c>
      <c r="J29" s="4">
        <v>2</v>
      </c>
      <c r="K29" s="4">
        <v>3</v>
      </c>
      <c r="L29" s="4">
        <v>20</v>
      </c>
      <c r="M29" s="4">
        <v>2</v>
      </c>
      <c r="N29" s="23">
        <f t="shared" si="0"/>
        <v>56</v>
      </c>
    </row>
    <row r="30" spans="1:14" ht="15">
      <c r="A30" s="4">
        <v>15</v>
      </c>
      <c r="B30" s="23"/>
      <c r="C30" s="17" t="s">
        <v>172</v>
      </c>
      <c r="D30" s="22" t="s">
        <v>173</v>
      </c>
      <c r="E30" s="4">
        <v>9</v>
      </c>
      <c r="F30" s="23" t="s">
        <v>243</v>
      </c>
      <c r="G30" s="24" t="s">
        <v>243</v>
      </c>
      <c r="H30" s="4">
        <v>5</v>
      </c>
      <c r="I30" s="4">
        <v>7</v>
      </c>
      <c r="J30" s="4">
        <v>2</v>
      </c>
      <c r="K30" s="4">
        <v>3</v>
      </c>
      <c r="L30" s="4">
        <v>18</v>
      </c>
      <c r="M30" s="4">
        <v>2</v>
      </c>
      <c r="N30" s="23">
        <f t="shared" si="0"/>
        <v>43</v>
      </c>
    </row>
    <row r="31" spans="1:14" ht="15">
      <c r="A31" s="4">
        <v>16</v>
      </c>
      <c r="B31" s="23"/>
      <c r="C31" s="20" t="s">
        <v>163</v>
      </c>
      <c r="D31" s="20" t="s">
        <v>14</v>
      </c>
      <c r="E31" s="4">
        <v>8</v>
      </c>
      <c r="F31" s="23" t="s">
        <v>237</v>
      </c>
      <c r="G31" s="23" t="s">
        <v>243</v>
      </c>
      <c r="H31" s="4">
        <v>8</v>
      </c>
      <c r="I31" s="4">
        <v>9</v>
      </c>
      <c r="J31" s="4">
        <v>2</v>
      </c>
      <c r="K31" s="4">
        <v>3</v>
      </c>
      <c r="L31" s="4">
        <v>14</v>
      </c>
      <c r="M31" s="4">
        <v>4</v>
      </c>
      <c r="N31" s="23">
        <f t="shared" si="0"/>
        <v>49</v>
      </c>
    </row>
    <row r="32" spans="1:14" ht="15">
      <c r="A32" s="4">
        <v>17</v>
      </c>
      <c r="B32" s="23"/>
      <c r="C32" s="4" t="s">
        <v>174</v>
      </c>
      <c r="D32" s="1" t="s">
        <v>175</v>
      </c>
      <c r="E32" s="40">
        <v>9</v>
      </c>
      <c r="F32" s="23" t="s">
        <v>236</v>
      </c>
      <c r="G32" s="24" t="s">
        <v>243</v>
      </c>
      <c r="H32" s="4">
        <v>4</v>
      </c>
      <c r="I32" s="4">
        <v>9</v>
      </c>
      <c r="J32" s="4">
        <v>0</v>
      </c>
      <c r="K32" s="4">
        <v>3</v>
      </c>
      <c r="L32" s="4">
        <v>6</v>
      </c>
      <c r="M32" s="4">
        <v>0</v>
      </c>
      <c r="N32" s="23">
        <f t="shared" si="0"/>
        <v>29</v>
      </c>
    </row>
    <row r="33" spans="1:14" ht="15">
      <c r="A33" s="4">
        <v>18</v>
      </c>
      <c r="B33" s="23"/>
      <c r="C33" s="4" t="s">
        <v>78</v>
      </c>
      <c r="D33" s="6" t="s">
        <v>59</v>
      </c>
      <c r="E33" s="4">
        <v>9</v>
      </c>
      <c r="F33" s="23" t="s">
        <v>243</v>
      </c>
      <c r="G33" s="23" t="s">
        <v>235</v>
      </c>
      <c r="H33" s="4">
        <v>7</v>
      </c>
      <c r="I33" s="4">
        <v>9</v>
      </c>
      <c r="J33" s="4">
        <v>2</v>
      </c>
      <c r="K33" s="4">
        <v>6</v>
      </c>
      <c r="L33" s="4">
        <v>12</v>
      </c>
      <c r="M33" s="4">
        <v>6</v>
      </c>
      <c r="N33" s="23">
        <f t="shared" si="0"/>
        <v>45</v>
      </c>
    </row>
    <row r="34" spans="1:14" ht="15">
      <c r="A34" s="4">
        <v>19</v>
      </c>
      <c r="B34" s="23"/>
      <c r="C34" s="20" t="s">
        <v>161</v>
      </c>
      <c r="D34" s="20" t="s">
        <v>29</v>
      </c>
      <c r="E34" s="4">
        <v>9</v>
      </c>
      <c r="F34" s="23" t="s">
        <v>242</v>
      </c>
      <c r="G34" s="23" t="s">
        <v>246</v>
      </c>
      <c r="H34" s="4">
        <v>9</v>
      </c>
      <c r="I34" s="4">
        <v>10</v>
      </c>
      <c r="J34" s="4">
        <v>2</v>
      </c>
      <c r="K34" s="4">
        <v>0</v>
      </c>
      <c r="L34" s="4">
        <v>18</v>
      </c>
      <c r="M34" s="4">
        <v>4</v>
      </c>
      <c r="N34" s="23">
        <f t="shared" si="0"/>
        <v>57</v>
      </c>
    </row>
    <row r="35" spans="1:14" ht="15">
      <c r="A35" s="4">
        <v>20</v>
      </c>
      <c r="B35" s="23"/>
      <c r="C35" s="4" t="s">
        <v>141</v>
      </c>
      <c r="D35" s="4" t="s">
        <v>42</v>
      </c>
      <c r="E35" s="4">
        <v>9</v>
      </c>
      <c r="F35" s="23" t="s">
        <v>239</v>
      </c>
      <c r="G35" s="23" t="s">
        <v>237</v>
      </c>
      <c r="H35" s="4">
        <v>7</v>
      </c>
      <c r="I35" s="4">
        <v>4</v>
      </c>
      <c r="J35" s="4">
        <v>4</v>
      </c>
      <c r="K35" s="4">
        <v>3</v>
      </c>
      <c r="L35" s="4">
        <v>14</v>
      </c>
      <c r="M35" s="4">
        <v>0</v>
      </c>
      <c r="N35" s="23">
        <f t="shared" si="0"/>
        <v>45</v>
      </c>
    </row>
    <row r="36" spans="1:14" ht="15">
      <c r="A36" s="4">
        <v>21</v>
      </c>
      <c r="B36" s="23"/>
      <c r="C36" s="4" t="s">
        <v>145</v>
      </c>
      <c r="D36" s="6" t="s">
        <v>102</v>
      </c>
      <c r="E36" s="4">
        <v>9</v>
      </c>
      <c r="F36" s="23" t="s">
        <v>243</v>
      </c>
      <c r="G36" s="23" t="s">
        <v>243</v>
      </c>
      <c r="H36" s="4">
        <v>5</v>
      </c>
      <c r="I36" s="4">
        <v>6</v>
      </c>
      <c r="J36" s="4">
        <v>0</v>
      </c>
      <c r="K36" s="4">
        <v>0</v>
      </c>
      <c r="L36" s="4">
        <v>4</v>
      </c>
      <c r="M36" s="4">
        <v>0</v>
      </c>
      <c r="N36" s="23">
        <f t="shared" si="0"/>
        <v>21</v>
      </c>
    </row>
    <row r="37" spans="1:14" ht="15">
      <c r="A37" s="4">
        <v>22</v>
      </c>
      <c r="B37" s="23"/>
      <c r="C37" s="4" t="s">
        <v>169</v>
      </c>
      <c r="D37" s="6" t="s">
        <v>70</v>
      </c>
      <c r="E37" s="4">
        <v>9</v>
      </c>
      <c r="F37" s="23" t="s">
        <v>243</v>
      </c>
      <c r="G37" s="23" t="s">
        <v>235</v>
      </c>
      <c r="H37" s="4">
        <v>7</v>
      </c>
      <c r="I37" s="4">
        <v>5</v>
      </c>
      <c r="J37" s="4">
        <v>0</v>
      </c>
      <c r="K37" s="4">
        <v>0</v>
      </c>
      <c r="L37" s="4">
        <v>4</v>
      </c>
      <c r="M37" s="4">
        <v>2</v>
      </c>
      <c r="N37" s="23">
        <f t="shared" si="0"/>
        <v>21</v>
      </c>
    </row>
    <row r="38" spans="1:14" ht="15">
      <c r="A38" s="4">
        <v>23</v>
      </c>
      <c r="B38" s="23"/>
      <c r="C38" s="1" t="s">
        <v>79</v>
      </c>
      <c r="D38" s="1" t="s">
        <v>80</v>
      </c>
      <c r="E38" s="4">
        <v>9</v>
      </c>
      <c r="F38" s="23" t="s">
        <v>235</v>
      </c>
      <c r="G38" s="23" t="s">
        <v>235</v>
      </c>
      <c r="H38" s="4">
        <v>4</v>
      </c>
      <c r="I38" s="4">
        <v>4</v>
      </c>
      <c r="J38" s="4">
        <v>0</v>
      </c>
      <c r="K38" s="4">
        <v>0</v>
      </c>
      <c r="L38" s="4">
        <v>12</v>
      </c>
      <c r="M38" s="4">
        <v>2</v>
      </c>
      <c r="N38" s="23">
        <f t="shared" si="0"/>
        <v>22</v>
      </c>
    </row>
    <row r="39" spans="1:14" ht="15">
      <c r="A39" s="4">
        <v>24</v>
      </c>
      <c r="B39" s="23"/>
      <c r="C39" s="4" t="s">
        <v>112</v>
      </c>
      <c r="D39" s="6" t="s">
        <v>51</v>
      </c>
      <c r="E39" s="4">
        <v>9</v>
      </c>
      <c r="F39" s="23" t="s">
        <v>242</v>
      </c>
      <c r="G39" s="23" t="s">
        <v>235</v>
      </c>
      <c r="H39" s="4">
        <v>8</v>
      </c>
      <c r="I39" s="4">
        <v>9</v>
      </c>
      <c r="J39" s="4">
        <v>0</v>
      </c>
      <c r="K39" s="4">
        <v>6</v>
      </c>
      <c r="L39" s="4">
        <v>12</v>
      </c>
      <c r="M39" s="4">
        <v>0</v>
      </c>
      <c r="N39" s="23">
        <f t="shared" si="0"/>
        <v>40</v>
      </c>
    </row>
    <row r="40" spans="1:14" ht="15">
      <c r="A40" s="4">
        <v>25</v>
      </c>
      <c r="B40" s="23"/>
      <c r="C40" s="4" t="s">
        <v>81</v>
      </c>
      <c r="D40" s="4" t="s">
        <v>55</v>
      </c>
      <c r="E40" s="4">
        <v>9</v>
      </c>
      <c r="F40" s="23" t="s">
        <v>243</v>
      </c>
      <c r="G40" s="23" t="s">
        <v>235</v>
      </c>
      <c r="H40" s="4">
        <v>9</v>
      </c>
      <c r="I40" s="4">
        <v>6</v>
      </c>
      <c r="J40" s="4">
        <v>0</v>
      </c>
      <c r="K40" s="4">
        <v>3</v>
      </c>
      <c r="L40" s="4">
        <v>16</v>
      </c>
      <c r="M40" s="4">
        <v>0</v>
      </c>
      <c r="N40" s="23">
        <f t="shared" si="0"/>
        <v>37</v>
      </c>
    </row>
    <row r="41" spans="1:14" ht="15">
      <c r="A41" s="4">
        <v>26</v>
      </c>
      <c r="B41" s="23"/>
      <c r="C41" s="4" t="s">
        <v>181</v>
      </c>
      <c r="D41" s="8" t="s">
        <v>182</v>
      </c>
      <c r="E41" s="40">
        <v>9</v>
      </c>
      <c r="F41" s="23" t="s">
        <v>237</v>
      </c>
      <c r="G41" s="23" t="s">
        <v>243</v>
      </c>
      <c r="H41" s="4">
        <v>8</v>
      </c>
      <c r="I41" s="4">
        <v>10</v>
      </c>
      <c r="J41" s="4">
        <v>0</v>
      </c>
      <c r="K41" s="4">
        <v>6</v>
      </c>
      <c r="L41" s="4">
        <v>20</v>
      </c>
      <c r="M41" s="4">
        <v>6</v>
      </c>
      <c r="N41" s="23">
        <f t="shared" si="0"/>
        <v>59</v>
      </c>
    </row>
    <row r="42" spans="1:14" ht="15">
      <c r="A42" s="4">
        <v>27</v>
      </c>
      <c r="B42" s="23"/>
      <c r="C42" s="4" t="s">
        <v>65</v>
      </c>
      <c r="D42" s="4" t="s">
        <v>43</v>
      </c>
      <c r="E42" s="4">
        <v>9</v>
      </c>
      <c r="F42" s="23" t="s">
        <v>241</v>
      </c>
      <c r="G42" s="23" t="s">
        <v>243</v>
      </c>
      <c r="H42" s="4">
        <v>5</v>
      </c>
      <c r="I42" s="4">
        <v>4</v>
      </c>
      <c r="J42" s="4">
        <v>0</v>
      </c>
      <c r="K42" s="4">
        <v>6</v>
      </c>
      <c r="L42" s="4">
        <v>8</v>
      </c>
      <c r="M42" s="4">
        <v>0</v>
      </c>
      <c r="N42" s="23">
        <f t="shared" si="0"/>
        <v>28</v>
      </c>
    </row>
    <row r="43" spans="1:14" ht="15">
      <c r="A43" s="4">
        <v>28</v>
      </c>
      <c r="B43" s="23"/>
      <c r="C43" s="4" t="s">
        <v>113</v>
      </c>
      <c r="D43" s="4" t="s">
        <v>44</v>
      </c>
      <c r="E43" s="1">
        <v>9</v>
      </c>
      <c r="F43" s="23" t="s">
        <v>236</v>
      </c>
      <c r="G43" s="23" t="s">
        <v>237</v>
      </c>
      <c r="H43" s="4">
        <v>9</v>
      </c>
      <c r="I43" s="4">
        <v>15</v>
      </c>
      <c r="J43" s="4">
        <v>6</v>
      </c>
      <c r="K43" s="4">
        <v>9</v>
      </c>
      <c r="L43" s="4">
        <v>20</v>
      </c>
      <c r="M43" s="4">
        <v>6</v>
      </c>
      <c r="N43" s="23">
        <f t="shared" si="0"/>
        <v>75</v>
      </c>
    </row>
    <row r="45" spans="1:19" ht="15.75">
      <c r="A45" s="44"/>
      <c r="B45" s="49"/>
      <c r="C45" s="49"/>
      <c r="D45" s="49"/>
      <c r="E45" s="36"/>
      <c r="F45" s="44"/>
      <c r="G45" s="44"/>
      <c r="H45" s="44"/>
      <c r="I45" s="45"/>
      <c r="J45" s="45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5.75" customHeight="1">
      <c r="A46" s="44"/>
      <c r="B46" s="49"/>
      <c r="C46" s="49"/>
      <c r="D46" s="49"/>
      <c r="E46" s="36"/>
      <c r="F46" s="44"/>
      <c r="G46" s="44"/>
      <c r="H46" s="44"/>
      <c r="I46" s="45"/>
      <c r="J46" s="45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.75">
      <c r="A47" s="44"/>
      <c r="B47" s="49"/>
      <c r="C47" s="49"/>
      <c r="D47" s="49"/>
      <c r="E47" s="46"/>
      <c r="F47" s="46"/>
      <c r="G47" s="46"/>
      <c r="H47" s="46"/>
      <c r="I47" s="46"/>
      <c r="J47" s="46"/>
      <c r="K47" s="46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="44" customFormat="1" ht="30" customHeight="1"/>
    <row r="50" s="44" customFormat="1" ht="30" customHeight="1"/>
    <row r="51" spans="1:19" s="44" customFormat="1" ht="30" customHeight="1">
      <c r="A51" s="18"/>
      <c r="B51" s="18"/>
      <c r="C51" s="18"/>
      <c r="D51" s="18"/>
      <c r="L51" s="18"/>
      <c r="M51" s="18"/>
      <c r="N51" s="18"/>
      <c r="O51" s="18"/>
      <c r="P51" s="18"/>
      <c r="Q51" s="18"/>
      <c r="R51" s="18"/>
      <c r="S51" s="18"/>
    </row>
    <row r="52" spans="1:19" s="44" customFormat="1" ht="30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4" customFormat="1" ht="30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4" customFormat="1" ht="30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</sheetData>
  <sheetProtection/>
  <mergeCells count="14">
    <mergeCell ref="A1:D1"/>
    <mergeCell ref="A2:D2"/>
    <mergeCell ref="A3:D3"/>
    <mergeCell ref="A4:D4"/>
    <mergeCell ref="A5:D5"/>
    <mergeCell ref="A6:D6"/>
    <mergeCell ref="E10:J10"/>
    <mergeCell ref="B45:D45"/>
    <mergeCell ref="B46:D46"/>
    <mergeCell ref="B47:D47"/>
    <mergeCell ref="A10:D10"/>
    <mergeCell ref="A7:D7"/>
    <mergeCell ref="A8:D8"/>
    <mergeCell ref="A9:D9"/>
  </mergeCells>
  <dataValidations count="1">
    <dataValidation allowBlank="1" showErrorMessage="1" sqref="E16:E4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0" zoomScaleNormal="70" zoomScalePageLayoutView="0" workbookViewId="0" topLeftCell="A1">
      <selection activeCell="Z21" sqref="Z21"/>
    </sheetView>
  </sheetViews>
  <sheetFormatPr defaultColWidth="9.140625" defaultRowHeight="12.75"/>
  <cols>
    <col min="1" max="1" width="5.00390625" style="16" customWidth="1"/>
    <col min="2" max="2" width="8.57421875" style="16" customWidth="1"/>
    <col min="3" max="3" width="14.00390625" style="16" customWidth="1"/>
    <col min="4" max="4" width="12.57421875" style="16" customWidth="1"/>
    <col min="5" max="5" width="8.8515625" style="16" customWidth="1"/>
    <col min="6" max="16" width="5.7109375" style="16" customWidth="1"/>
    <col min="17" max="16384" width="9.140625" style="16" customWidth="1"/>
  </cols>
  <sheetData>
    <row r="1" spans="1:7" ht="17.25" customHeight="1">
      <c r="A1" s="52" t="s">
        <v>206</v>
      </c>
      <c r="B1" s="52"/>
      <c r="C1" s="52"/>
      <c r="D1" s="52"/>
      <c r="E1" s="31"/>
      <c r="F1" s="31"/>
      <c r="G1" s="31"/>
    </row>
    <row r="2" spans="1:7" ht="15.75">
      <c r="A2" s="52" t="s">
        <v>207</v>
      </c>
      <c r="B2" s="52"/>
      <c r="C2" s="52"/>
      <c r="D2" s="52"/>
      <c r="E2" s="33"/>
      <c r="F2" s="33"/>
      <c r="G2" s="33"/>
    </row>
    <row r="3" spans="1:7" ht="15.75">
      <c r="A3" s="52" t="s">
        <v>215</v>
      </c>
      <c r="B3" s="52"/>
      <c r="C3" s="52"/>
      <c r="D3" s="52"/>
      <c r="E3" s="33"/>
      <c r="F3" s="33"/>
      <c r="G3" s="33"/>
    </row>
    <row r="4" spans="1:8" ht="15.75">
      <c r="A4" s="53" t="s">
        <v>214</v>
      </c>
      <c r="B4" s="53"/>
      <c r="C4" s="53"/>
      <c r="D4" s="53"/>
      <c r="E4" s="34"/>
      <c r="F4" s="34"/>
      <c r="G4" s="34"/>
      <c r="H4" s="16" t="s">
        <v>4</v>
      </c>
    </row>
    <row r="5" spans="1:7" ht="15.75">
      <c r="A5" s="50" t="s">
        <v>1</v>
      </c>
      <c r="B5" s="50"/>
      <c r="C5" s="50"/>
      <c r="D5" s="50"/>
      <c r="E5" s="35"/>
      <c r="F5" s="35"/>
      <c r="G5" s="35"/>
    </row>
    <row r="6" spans="1:7" ht="15.75">
      <c r="A6" s="50" t="s">
        <v>208</v>
      </c>
      <c r="B6" s="50"/>
      <c r="C6" s="50"/>
      <c r="D6" s="50"/>
      <c r="E6" s="35"/>
      <c r="F6" s="35"/>
      <c r="G6" s="35"/>
    </row>
    <row r="7" spans="1:7" ht="15.75">
      <c r="A7" s="50" t="s">
        <v>209</v>
      </c>
      <c r="B7" s="50"/>
      <c r="C7" s="50"/>
      <c r="D7" s="50"/>
      <c r="E7" s="35"/>
      <c r="F7" s="35"/>
      <c r="G7" s="35"/>
    </row>
    <row r="8" spans="1:7" ht="15.75">
      <c r="A8" s="51" t="s">
        <v>210</v>
      </c>
      <c r="B8" s="51"/>
      <c r="C8" s="51"/>
      <c r="D8" s="51"/>
      <c r="E8" s="18"/>
      <c r="F8" s="18"/>
      <c r="G8" s="18"/>
    </row>
    <row r="9" spans="1:7" ht="15.75" customHeight="1">
      <c r="A9" s="49" t="s">
        <v>211</v>
      </c>
      <c r="B9" s="49"/>
      <c r="C9" s="49"/>
      <c r="D9" s="49"/>
      <c r="E9" s="18"/>
      <c r="F9" s="18"/>
      <c r="G9" s="18"/>
    </row>
    <row r="10" spans="1:7" ht="15.75">
      <c r="A10" s="49" t="s">
        <v>212</v>
      </c>
      <c r="B10" s="49"/>
      <c r="C10" s="49"/>
      <c r="D10" s="49"/>
      <c r="E10" s="18"/>
      <c r="F10" s="18"/>
      <c r="G10" s="18"/>
    </row>
    <row r="11" spans="1:7" ht="15.75">
      <c r="A11" s="37" t="s">
        <v>213</v>
      </c>
      <c r="B11" s="37"/>
      <c r="C11" s="37"/>
      <c r="D11" s="37"/>
      <c r="E11" s="38"/>
      <c r="F11" s="38"/>
      <c r="G11" s="38"/>
    </row>
    <row r="12" spans="1:7" ht="15.75">
      <c r="A12" s="35" t="s">
        <v>225</v>
      </c>
      <c r="B12" s="35"/>
      <c r="C12" s="35"/>
      <c r="D12" s="35"/>
      <c r="E12" s="35"/>
      <c r="F12" s="35"/>
      <c r="G12" s="35"/>
    </row>
    <row r="13" spans="1:7" ht="15.75">
      <c r="A13" s="35" t="s">
        <v>226</v>
      </c>
      <c r="B13" s="35"/>
      <c r="C13" s="35"/>
      <c r="D13" s="35"/>
      <c r="E13" s="35"/>
      <c r="F13" s="35"/>
      <c r="G13" s="35"/>
    </row>
    <row r="14" spans="1:7" ht="15.75">
      <c r="A14" s="39" t="s">
        <v>227</v>
      </c>
      <c r="B14" s="39"/>
      <c r="C14" s="39"/>
      <c r="D14" s="39"/>
      <c r="E14" s="39"/>
      <c r="F14" s="48"/>
      <c r="G14" s="48"/>
    </row>
    <row r="15" spans="1:17" ht="28.5">
      <c r="A15" s="28" t="s">
        <v>0</v>
      </c>
      <c r="B15" s="28" t="s">
        <v>205</v>
      </c>
      <c r="C15" s="28" t="s">
        <v>2</v>
      </c>
      <c r="D15" s="28" t="s">
        <v>3</v>
      </c>
      <c r="E15" s="28" t="s">
        <v>1</v>
      </c>
      <c r="F15" s="29">
        <v>1</v>
      </c>
      <c r="G15" s="29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>
        <v>9</v>
      </c>
      <c r="O15" s="30">
        <v>10</v>
      </c>
      <c r="P15" s="30">
        <v>11</v>
      </c>
      <c r="Q15" s="30" t="s">
        <v>234</v>
      </c>
    </row>
    <row r="16" spans="1:17" ht="15">
      <c r="A16" s="4">
        <v>1</v>
      </c>
      <c r="B16" s="23"/>
      <c r="C16" s="4" t="s">
        <v>189</v>
      </c>
      <c r="D16" s="6" t="s">
        <v>57</v>
      </c>
      <c r="E16" s="4">
        <v>10</v>
      </c>
      <c r="F16" s="3">
        <v>3</v>
      </c>
      <c r="G16" s="3">
        <v>3</v>
      </c>
      <c r="H16" s="41">
        <v>4</v>
      </c>
      <c r="I16" s="41">
        <v>12</v>
      </c>
      <c r="J16" s="41">
        <v>0</v>
      </c>
      <c r="K16" s="41">
        <v>0</v>
      </c>
      <c r="L16" s="41">
        <v>6</v>
      </c>
      <c r="M16" s="41">
        <v>3</v>
      </c>
      <c r="N16" s="41">
        <v>10</v>
      </c>
      <c r="O16" s="41">
        <v>0</v>
      </c>
      <c r="P16" s="41">
        <v>2</v>
      </c>
      <c r="Q16" s="47">
        <f>SUM(F16:P16)</f>
        <v>43</v>
      </c>
    </row>
    <row r="17" spans="1:17" ht="15">
      <c r="A17" s="4">
        <v>2</v>
      </c>
      <c r="B17" s="23"/>
      <c r="C17" s="19" t="s">
        <v>119</v>
      </c>
      <c r="D17" s="19" t="s">
        <v>13</v>
      </c>
      <c r="E17" s="4">
        <v>10</v>
      </c>
      <c r="F17" s="2">
        <v>1</v>
      </c>
      <c r="G17" s="2">
        <v>0</v>
      </c>
      <c r="H17" s="41">
        <v>3</v>
      </c>
      <c r="I17" s="41">
        <v>8</v>
      </c>
      <c r="J17" s="41">
        <v>4</v>
      </c>
      <c r="K17" s="41">
        <v>0</v>
      </c>
      <c r="L17" s="41">
        <v>4</v>
      </c>
      <c r="M17" s="41">
        <v>3</v>
      </c>
      <c r="N17" s="41">
        <v>10</v>
      </c>
      <c r="O17" s="41">
        <v>3</v>
      </c>
      <c r="P17" s="41">
        <v>6</v>
      </c>
      <c r="Q17" s="47">
        <f aca="true" t="shared" si="0" ref="Q17:Q45">SUM(F17:P17)</f>
        <v>42</v>
      </c>
    </row>
    <row r="18" spans="1:17" ht="15">
      <c r="A18" s="4">
        <v>3</v>
      </c>
      <c r="B18" s="23"/>
      <c r="C18" s="4" t="s">
        <v>99</v>
      </c>
      <c r="D18" s="4" t="s">
        <v>6</v>
      </c>
      <c r="E18" s="4">
        <v>10</v>
      </c>
      <c r="F18" s="4">
        <v>4</v>
      </c>
      <c r="G18" s="4">
        <v>0</v>
      </c>
      <c r="H18" s="41">
        <v>2</v>
      </c>
      <c r="I18" s="41">
        <v>11</v>
      </c>
      <c r="J18" s="41">
        <v>0</v>
      </c>
      <c r="K18" s="41">
        <v>0</v>
      </c>
      <c r="L18" s="41">
        <v>0</v>
      </c>
      <c r="M18" s="41">
        <v>3</v>
      </c>
      <c r="N18" s="41">
        <v>14</v>
      </c>
      <c r="O18" s="41">
        <v>3</v>
      </c>
      <c r="P18" s="41">
        <v>6</v>
      </c>
      <c r="Q18" s="47">
        <f t="shared" si="0"/>
        <v>43</v>
      </c>
    </row>
    <row r="19" spans="1:17" ht="15">
      <c r="A19" s="4">
        <v>4</v>
      </c>
      <c r="B19" s="23"/>
      <c r="C19" s="4" t="s">
        <v>22</v>
      </c>
      <c r="D19" s="1" t="s">
        <v>55</v>
      </c>
      <c r="E19" s="4">
        <v>10</v>
      </c>
      <c r="F19" s="2">
        <v>1</v>
      </c>
      <c r="G19" s="2">
        <v>0</v>
      </c>
      <c r="H19" s="41">
        <v>2</v>
      </c>
      <c r="I19" s="41">
        <v>7</v>
      </c>
      <c r="J19" s="41">
        <v>0</v>
      </c>
      <c r="K19" s="41">
        <v>0</v>
      </c>
      <c r="L19" s="41">
        <v>2</v>
      </c>
      <c r="M19" s="41">
        <v>3</v>
      </c>
      <c r="N19" s="41">
        <v>6</v>
      </c>
      <c r="O19" s="41">
        <v>3</v>
      </c>
      <c r="P19" s="41">
        <v>8</v>
      </c>
      <c r="Q19" s="47">
        <f t="shared" si="0"/>
        <v>32</v>
      </c>
    </row>
    <row r="20" spans="1:17" ht="15">
      <c r="A20" s="4">
        <v>5</v>
      </c>
      <c r="B20" s="23"/>
      <c r="C20" s="4" t="s">
        <v>231</v>
      </c>
      <c r="D20" s="6" t="s">
        <v>13</v>
      </c>
      <c r="E20" s="4">
        <v>10</v>
      </c>
      <c r="F20" s="2">
        <v>2</v>
      </c>
      <c r="G20" s="2">
        <v>0</v>
      </c>
      <c r="H20" s="41">
        <v>5</v>
      </c>
      <c r="I20" s="41">
        <v>6</v>
      </c>
      <c r="J20" s="41">
        <v>0</v>
      </c>
      <c r="K20" s="41">
        <v>0</v>
      </c>
      <c r="L20" s="41">
        <v>6</v>
      </c>
      <c r="M20" s="41">
        <v>3</v>
      </c>
      <c r="N20" s="41">
        <v>16</v>
      </c>
      <c r="O20" s="41">
        <v>0</v>
      </c>
      <c r="P20" s="41">
        <v>0</v>
      </c>
      <c r="Q20" s="47">
        <f t="shared" si="0"/>
        <v>38</v>
      </c>
    </row>
    <row r="21" spans="1:17" ht="15">
      <c r="A21" s="4">
        <v>6</v>
      </c>
      <c r="B21" s="23"/>
      <c r="C21" s="1" t="s">
        <v>149</v>
      </c>
      <c r="D21" s="1" t="s">
        <v>45</v>
      </c>
      <c r="E21" s="4">
        <v>10</v>
      </c>
      <c r="F21" s="3">
        <v>1</v>
      </c>
      <c r="G21" s="3">
        <v>0</v>
      </c>
      <c r="H21" s="41">
        <v>2</v>
      </c>
      <c r="I21" s="41">
        <v>5</v>
      </c>
      <c r="J21" s="41">
        <v>0</v>
      </c>
      <c r="K21" s="41">
        <v>0</v>
      </c>
      <c r="L21" s="41">
        <v>0</v>
      </c>
      <c r="M21" s="41">
        <v>3</v>
      </c>
      <c r="N21" s="41">
        <v>10</v>
      </c>
      <c r="O21" s="41">
        <v>0</v>
      </c>
      <c r="P21" s="41">
        <v>2</v>
      </c>
      <c r="Q21" s="47">
        <f t="shared" si="0"/>
        <v>23</v>
      </c>
    </row>
    <row r="22" spans="1:17" ht="15">
      <c r="A22" s="4">
        <v>7</v>
      </c>
      <c r="B22" s="23"/>
      <c r="C22" s="1" t="s">
        <v>184</v>
      </c>
      <c r="D22" s="1" t="s">
        <v>61</v>
      </c>
      <c r="E22" s="4">
        <v>10</v>
      </c>
      <c r="F22" s="2">
        <v>4</v>
      </c>
      <c r="G22" s="2">
        <v>0</v>
      </c>
      <c r="H22" s="41">
        <v>4</v>
      </c>
      <c r="I22" s="41">
        <v>5</v>
      </c>
      <c r="J22" s="41">
        <v>0</v>
      </c>
      <c r="K22" s="41">
        <v>0</v>
      </c>
      <c r="L22" s="41">
        <v>4</v>
      </c>
      <c r="M22" s="41">
        <v>0</v>
      </c>
      <c r="N22" s="41">
        <v>10</v>
      </c>
      <c r="O22" s="41">
        <v>0</v>
      </c>
      <c r="P22" s="41">
        <v>0</v>
      </c>
      <c r="Q22" s="47">
        <f t="shared" si="0"/>
        <v>27</v>
      </c>
    </row>
    <row r="23" spans="1:17" ht="15">
      <c r="A23" s="4">
        <v>8</v>
      </c>
      <c r="B23" s="23"/>
      <c r="C23" s="1" t="s">
        <v>34</v>
      </c>
      <c r="D23" s="1" t="s">
        <v>35</v>
      </c>
      <c r="E23" s="4">
        <v>10</v>
      </c>
      <c r="F23" s="2">
        <v>1</v>
      </c>
      <c r="G23" s="2">
        <v>3</v>
      </c>
      <c r="H23" s="41">
        <v>2</v>
      </c>
      <c r="I23" s="41">
        <v>6</v>
      </c>
      <c r="J23" s="41">
        <v>0</v>
      </c>
      <c r="K23" s="41">
        <v>0</v>
      </c>
      <c r="L23" s="41">
        <v>4</v>
      </c>
      <c r="M23" s="41">
        <v>3</v>
      </c>
      <c r="N23" s="41">
        <v>8</v>
      </c>
      <c r="O23" s="41">
        <v>0</v>
      </c>
      <c r="P23" s="41">
        <v>2</v>
      </c>
      <c r="Q23" s="47">
        <f t="shared" si="0"/>
        <v>29</v>
      </c>
    </row>
    <row r="24" spans="1:17" ht="15">
      <c r="A24" s="4">
        <v>9</v>
      </c>
      <c r="B24" s="25"/>
      <c r="C24" s="8" t="s">
        <v>68</v>
      </c>
      <c r="D24" s="8" t="s">
        <v>69</v>
      </c>
      <c r="E24" s="4">
        <v>10</v>
      </c>
      <c r="F24" s="10">
        <v>2</v>
      </c>
      <c r="G24" s="10">
        <v>0</v>
      </c>
      <c r="H24" s="41">
        <v>2</v>
      </c>
      <c r="I24" s="41">
        <v>5</v>
      </c>
      <c r="J24" s="41">
        <v>0</v>
      </c>
      <c r="K24" s="41">
        <v>0</v>
      </c>
      <c r="L24" s="41">
        <v>0</v>
      </c>
      <c r="M24" s="41">
        <v>0</v>
      </c>
      <c r="N24" s="41">
        <v>6</v>
      </c>
      <c r="O24" s="41">
        <v>0</v>
      </c>
      <c r="P24" s="41">
        <v>0</v>
      </c>
      <c r="Q24" s="47">
        <f t="shared" si="0"/>
        <v>15</v>
      </c>
    </row>
    <row r="25" spans="1:17" ht="15">
      <c r="A25" s="4">
        <v>10</v>
      </c>
      <c r="B25" s="23"/>
      <c r="C25" s="17" t="s">
        <v>56</v>
      </c>
      <c r="D25" s="17" t="s">
        <v>20</v>
      </c>
      <c r="E25" s="4">
        <v>10</v>
      </c>
      <c r="F25" s="43">
        <v>6</v>
      </c>
      <c r="G25" s="43">
        <v>0</v>
      </c>
      <c r="H25" s="41">
        <v>3</v>
      </c>
      <c r="I25" s="41">
        <v>8</v>
      </c>
      <c r="J25" s="41">
        <v>0</v>
      </c>
      <c r="K25" s="41">
        <v>0</v>
      </c>
      <c r="L25" s="41">
        <v>0</v>
      </c>
      <c r="M25" s="41">
        <v>0</v>
      </c>
      <c r="N25" s="41">
        <v>14</v>
      </c>
      <c r="O25" s="41">
        <v>0</v>
      </c>
      <c r="P25" s="41">
        <v>2</v>
      </c>
      <c r="Q25" s="47">
        <f t="shared" si="0"/>
        <v>33</v>
      </c>
    </row>
    <row r="26" spans="1:17" ht="15">
      <c r="A26" s="4">
        <v>11</v>
      </c>
      <c r="B26" s="23"/>
      <c r="C26" s="5" t="s">
        <v>197</v>
      </c>
      <c r="D26" s="5" t="s">
        <v>15</v>
      </c>
      <c r="E26" s="4">
        <v>10</v>
      </c>
      <c r="F26" s="10">
        <v>1</v>
      </c>
      <c r="G26" s="10">
        <v>0</v>
      </c>
      <c r="H26" s="41">
        <v>3</v>
      </c>
      <c r="I26" s="41">
        <v>10</v>
      </c>
      <c r="J26" s="41">
        <v>0</v>
      </c>
      <c r="K26" s="41">
        <v>0</v>
      </c>
      <c r="L26" s="41">
        <v>6</v>
      </c>
      <c r="M26" s="41">
        <v>0</v>
      </c>
      <c r="N26" s="41">
        <v>4</v>
      </c>
      <c r="O26" s="41">
        <v>0</v>
      </c>
      <c r="P26" s="41">
        <v>0</v>
      </c>
      <c r="Q26" s="47">
        <f t="shared" si="0"/>
        <v>24</v>
      </c>
    </row>
    <row r="27" spans="1:17" ht="15">
      <c r="A27" s="4">
        <v>12</v>
      </c>
      <c r="B27" s="23"/>
      <c r="C27" s="4" t="s">
        <v>196</v>
      </c>
      <c r="D27" s="4" t="s">
        <v>111</v>
      </c>
      <c r="E27" s="4">
        <v>10</v>
      </c>
      <c r="F27" s="2">
        <v>6</v>
      </c>
      <c r="G27" s="2">
        <v>0</v>
      </c>
      <c r="H27" s="41">
        <v>2</v>
      </c>
      <c r="I27" s="41">
        <v>6</v>
      </c>
      <c r="J27" s="41">
        <v>0</v>
      </c>
      <c r="K27" s="41">
        <v>0</v>
      </c>
      <c r="L27" s="41">
        <v>2</v>
      </c>
      <c r="M27" s="41">
        <v>0</v>
      </c>
      <c r="N27" s="41">
        <v>12</v>
      </c>
      <c r="O27" s="41">
        <v>6</v>
      </c>
      <c r="P27" s="41">
        <v>4</v>
      </c>
      <c r="Q27" s="47">
        <f t="shared" si="0"/>
        <v>38</v>
      </c>
    </row>
    <row r="28" spans="1:17" ht="15">
      <c r="A28" s="4">
        <v>13</v>
      </c>
      <c r="B28" s="23"/>
      <c r="C28" s="19" t="s">
        <v>116</v>
      </c>
      <c r="D28" s="19" t="s">
        <v>52</v>
      </c>
      <c r="E28" s="4">
        <v>10</v>
      </c>
      <c r="F28" s="2">
        <v>2</v>
      </c>
      <c r="G28" s="2">
        <v>0</v>
      </c>
      <c r="H28" s="41">
        <v>3</v>
      </c>
      <c r="I28" s="41">
        <v>12</v>
      </c>
      <c r="J28" s="41">
        <v>0</v>
      </c>
      <c r="K28" s="41">
        <v>0</v>
      </c>
      <c r="L28" s="41">
        <v>4</v>
      </c>
      <c r="M28" s="41">
        <v>0</v>
      </c>
      <c r="N28" s="41">
        <v>14</v>
      </c>
      <c r="O28" s="41">
        <v>6</v>
      </c>
      <c r="P28" s="41">
        <v>8</v>
      </c>
      <c r="Q28" s="47">
        <f t="shared" si="0"/>
        <v>49</v>
      </c>
    </row>
    <row r="29" spans="1:17" ht="15">
      <c r="A29" s="4">
        <v>14</v>
      </c>
      <c r="B29" s="23"/>
      <c r="C29" s="1" t="s">
        <v>103</v>
      </c>
      <c r="D29" s="1" t="s">
        <v>6</v>
      </c>
      <c r="E29" s="4">
        <v>10</v>
      </c>
      <c r="F29" s="2">
        <v>4</v>
      </c>
      <c r="G29" s="2">
        <v>0</v>
      </c>
      <c r="H29" s="41">
        <v>7</v>
      </c>
      <c r="I29" s="41">
        <v>13</v>
      </c>
      <c r="J29" s="41">
        <v>0</v>
      </c>
      <c r="K29" s="41">
        <v>0</v>
      </c>
      <c r="L29" s="41">
        <v>2</v>
      </c>
      <c r="M29" s="41">
        <v>3</v>
      </c>
      <c r="N29" s="41">
        <v>14</v>
      </c>
      <c r="O29" s="41">
        <v>0</v>
      </c>
      <c r="P29" s="41">
        <v>4</v>
      </c>
      <c r="Q29" s="47">
        <f t="shared" si="0"/>
        <v>47</v>
      </c>
    </row>
    <row r="30" spans="1:17" ht="15">
      <c r="A30" s="4">
        <v>15</v>
      </c>
      <c r="B30" s="23"/>
      <c r="C30" s="26" t="s">
        <v>27</v>
      </c>
      <c r="D30" s="26" t="s">
        <v>13</v>
      </c>
      <c r="E30" s="4">
        <v>10</v>
      </c>
      <c r="F30" s="2">
        <v>4</v>
      </c>
      <c r="G30" s="2">
        <v>3</v>
      </c>
      <c r="H30" s="41">
        <v>5</v>
      </c>
      <c r="I30" s="41">
        <v>10</v>
      </c>
      <c r="J30" s="41">
        <v>0</v>
      </c>
      <c r="K30" s="41">
        <v>0</v>
      </c>
      <c r="L30" s="41">
        <v>0</v>
      </c>
      <c r="M30" s="41">
        <v>3</v>
      </c>
      <c r="N30" s="41">
        <v>18</v>
      </c>
      <c r="O30" s="41">
        <v>0</v>
      </c>
      <c r="P30" s="41">
        <v>0</v>
      </c>
      <c r="Q30" s="47">
        <f t="shared" si="0"/>
        <v>43</v>
      </c>
    </row>
    <row r="31" spans="1:17" ht="15">
      <c r="A31" s="4">
        <v>16</v>
      </c>
      <c r="B31" s="23"/>
      <c r="C31" s="19" t="s">
        <v>117</v>
      </c>
      <c r="D31" s="19" t="s">
        <v>45</v>
      </c>
      <c r="E31" s="4">
        <v>10</v>
      </c>
      <c r="F31" s="2">
        <v>2</v>
      </c>
      <c r="G31" s="2">
        <v>0</v>
      </c>
      <c r="H31" s="41">
        <v>5</v>
      </c>
      <c r="I31" s="41">
        <v>3</v>
      </c>
      <c r="J31" s="41">
        <v>2</v>
      </c>
      <c r="K31" s="41">
        <v>3</v>
      </c>
      <c r="L31" s="41">
        <v>4</v>
      </c>
      <c r="M31" s="41">
        <v>3</v>
      </c>
      <c r="N31" s="41">
        <v>12</v>
      </c>
      <c r="O31" s="41">
        <v>6</v>
      </c>
      <c r="P31" s="41">
        <v>8</v>
      </c>
      <c r="Q31" s="47">
        <f t="shared" si="0"/>
        <v>48</v>
      </c>
    </row>
    <row r="32" spans="1:17" ht="15">
      <c r="A32" s="4">
        <v>17</v>
      </c>
      <c r="B32" s="23"/>
      <c r="C32" s="4" t="s">
        <v>109</v>
      </c>
      <c r="D32" s="4" t="s">
        <v>110</v>
      </c>
      <c r="E32" s="4">
        <v>10</v>
      </c>
      <c r="F32" s="2">
        <v>4</v>
      </c>
      <c r="G32" s="2">
        <v>0</v>
      </c>
      <c r="H32" s="41">
        <v>3</v>
      </c>
      <c r="I32" s="41">
        <v>7</v>
      </c>
      <c r="J32" s="41">
        <v>0</v>
      </c>
      <c r="K32" s="41">
        <v>0</v>
      </c>
      <c r="L32" s="41">
        <v>4</v>
      </c>
      <c r="M32" s="41">
        <v>0</v>
      </c>
      <c r="N32" s="41">
        <v>8</v>
      </c>
      <c r="O32" s="41">
        <v>0</v>
      </c>
      <c r="P32" s="41">
        <v>0</v>
      </c>
      <c r="Q32" s="47">
        <f t="shared" si="0"/>
        <v>26</v>
      </c>
    </row>
    <row r="33" spans="1:17" ht="15">
      <c r="A33" s="4">
        <v>18</v>
      </c>
      <c r="B33" s="23"/>
      <c r="C33" s="4" t="s">
        <v>147</v>
      </c>
      <c r="D33" s="6" t="s">
        <v>148</v>
      </c>
      <c r="E33" s="4">
        <v>10</v>
      </c>
      <c r="F33" s="2">
        <v>1</v>
      </c>
      <c r="G33" s="2">
        <v>0</v>
      </c>
      <c r="H33" s="41">
        <v>4</v>
      </c>
      <c r="I33" s="41">
        <v>10</v>
      </c>
      <c r="J33" s="41">
        <v>0</v>
      </c>
      <c r="K33" s="41">
        <v>3</v>
      </c>
      <c r="L33" s="41">
        <v>2</v>
      </c>
      <c r="M33" s="41">
        <v>0</v>
      </c>
      <c r="N33" s="41">
        <v>10</v>
      </c>
      <c r="O33" s="41">
        <v>0</v>
      </c>
      <c r="P33" s="41">
        <v>4</v>
      </c>
      <c r="Q33" s="47">
        <f t="shared" si="0"/>
        <v>34</v>
      </c>
    </row>
    <row r="34" spans="1:17" ht="15">
      <c r="A34" s="4">
        <v>19</v>
      </c>
      <c r="B34" s="23"/>
      <c r="C34" s="4" t="s">
        <v>104</v>
      </c>
      <c r="D34" s="4" t="s">
        <v>21</v>
      </c>
      <c r="E34" s="4">
        <v>10</v>
      </c>
      <c r="F34" s="4">
        <v>5</v>
      </c>
      <c r="G34" s="4">
        <v>6</v>
      </c>
      <c r="H34" s="41">
        <v>9</v>
      </c>
      <c r="I34" s="41">
        <v>12</v>
      </c>
      <c r="J34" s="41">
        <v>0</v>
      </c>
      <c r="K34" s="41">
        <v>3</v>
      </c>
      <c r="L34" s="41">
        <v>6</v>
      </c>
      <c r="M34" s="41">
        <v>3</v>
      </c>
      <c r="N34" s="41">
        <v>20</v>
      </c>
      <c r="O34" s="41">
        <v>6</v>
      </c>
      <c r="P34" s="41">
        <v>10</v>
      </c>
      <c r="Q34" s="47">
        <f t="shared" si="0"/>
        <v>80</v>
      </c>
    </row>
    <row r="35" spans="1:17" ht="15">
      <c r="A35" s="4">
        <v>20</v>
      </c>
      <c r="B35" s="23"/>
      <c r="C35" s="4" t="s">
        <v>48</v>
      </c>
      <c r="D35" s="4" t="s">
        <v>15</v>
      </c>
      <c r="E35" s="4">
        <v>10</v>
      </c>
      <c r="F35" s="4">
        <v>3</v>
      </c>
      <c r="G35" s="4">
        <v>0</v>
      </c>
      <c r="H35" s="41">
        <v>4</v>
      </c>
      <c r="I35" s="41">
        <v>5</v>
      </c>
      <c r="J35" s="41">
        <v>0</v>
      </c>
      <c r="K35" s="41">
        <v>0</v>
      </c>
      <c r="L35" s="41">
        <v>2</v>
      </c>
      <c r="M35" s="41">
        <v>3</v>
      </c>
      <c r="N35" s="41">
        <v>14</v>
      </c>
      <c r="O35" s="41">
        <v>0</v>
      </c>
      <c r="P35" s="41">
        <v>0</v>
      </c>
      <c r="Q35" s="47">
        <f t="shared" si="0"/>
        <v>31</v>
      </c>
    </row>
    <row r="36" spans="1:17" ht="15">
      <c r="A36" s="4">
        <v>21</v>
      </c>
      <c r="B36" s="23"/>
      <c r="C36" s="4" t="s">
        <v>46</v>
      </c>
      <c r="D36" s="4" t="s">
        <v>47</v>
      </c>
      <c r="E36" s="4">
        <v>10</v>
      </c>
      <c r="F36" s="4">
        <v>3</v>
      </c>
      <c r="G36" s="4">
        <v>3</v>
      </c>
      <c r="H36" s="41">
        <v>6</v>
      </c>
      <c r="I36" s="41">
        <v>3</v>
      </c>
      <c r="J36" s="41">
        <v>0</v>
      </c>
      <c r="K36" s="41">
        <v>0</v>
      </c>
      <c r="L36" s="41">
        <v>2</v>
      </c>
      <c r="M36" s="41">
        <v>3</v>
      </c>
      <c r="N36" s="41">
        <v>14</v>
      </c>
      <c r="O36" s="41">
        <v>0</v>
      </c>
      <c r="P36" s="41">
        <v>0</v>
      </c>
      <c r="Q36" s="47">
        <f t="shared" si="0"/>
        <v>34</v>
      </c>
    </row>
    <row r="37" spans="1:17" ht="15">
      <c r="A37" s="4">
        <v>22</v>
      </c>
      <c r="B37" s="23"/>
      <c r="C37" s="19" t="s">
        <v>118</v>
      </c>
      <c r="D37" s="19" t="s">
        <v>28</v>
      </c>
      <c r="E37" s="4">
        <v>10</v>
      </c>
      <c r="F37" s="2">
        <v>5</v>
      </c>
      <c r="G37" s="2">
        <v>0</v>
      </c>
      <c r="H37" s="41">
        <v>3</v>
      </c>
      <c r="I37" s="41">
        <v>6</v>
      </c>
      <c r="J37" s="41">
        <v>0</v>
      </c>
      <c r="K37" s="41">
        <v>0</v>
      </c>
      <c r="L37" s="41">
        <v>0</v>
      </c>
      <c r="M37" s="41">
        <v>3</v>
      </c>
      <c r="N37" s="41">
        <v>14</v>
      </c>
      <c r="O37" s="41">
        <v>0</v>
      </c>
      <c r="P37" s="41">
        <v>0</v>
      </c>
      <c r="Q37" s="47">
        <f t="shared" si="0"/>
        <v>31</v>
      </c>
    </row>
    <row r="38" spans="1:17" ht="15">
      <c r="A38" s="4">
        <v>23</v>
      </c>
      <c r="B38" s="23"/>
      <c r="C38" s="6" t="s">
        <v>180</v>
      </c>
      <c r="D38" s="6" t="s">
        <v>52</v>
      </c>
      <c r="E38" s="4">
        <v>10</v>
      </c>
      <c r="F38" s="2">
        <v>2</v>
      </c>
      <c r="G38" s="2">
        <v>0</v>
      </c>
      <c r="H38" s="41">
        <v>2</v>
      </c>
      <c r="I38" s="41">
        <v>10</v>
      </c>
      <c r="J38" s="41">
        <v>0</v>
      </c>
      <c r="K38" s="41">
        <v>0</v>
      </c>
      <c r="L38" s="41">
        <v>0</v>
      </c>
      <c r="M38" s="41">
        <v>3</v>
      </c>
      <c r="N38" s="41">
        <v>14</v>
      </c>
      <c r="O38" s="41">
        <v>0</v>
      </c>
      <c r="P38" s="41">
        <v>4</v>
      </c>
      <c r="Q38" s="47">
        <f t="shared" si="0"/>
        <v>35</v>
      </c>
    </row>
    <row r="39" spans="1:17" ht="15">
      <c r="A39" s="4">
        <v>24</v>
      </c>
      <c r="B39" s="23"/>
      <c r="C39" s="4" t="s">
        <v>125</v>
      </c>
      <c r="D39" s="4" t="s">
        <v>8</v>
      </c>
      <c r="E39" s="4">
        <v>10</v>
      </c>
      <c r="F39" s="2">
        <v>0</v>
      </c>
      <c r="G39" s="2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8</v>
      </c>
      <c r="O39" s="41">
        <v>0</v>
      </c>
      <c r="P39" s="41">
        <v>0</v>
      </c>
      <c r="Q39" s="47">
        <f t="shared" si="0"/>
        <v>8</v>
      </c>
    </row>
    <row r="40" spans="1:17" ht="15">
      <c r="A40" s="4">
        <v>25</v>
      </c>
      <c r="B40" s="23"/>
      <c r="C40" s="1" t="s">
        <v>188</v>
      </c>
      <c r="D40" s="1" t="s">
        <v>60</v>
      </c>
      <c r="E40" s="4">
        <v>10</v>
      </c>
      <c r="F40" s="2">
        <v>3</v>
      </c>
      <c r="G40" s="2">
        <v>0</v>
      </c>
      <c r="H40" s="41">
        <v>3</v>
      </c>
      <c r="I40" s="41">
        <v>7</v>
      </c>
      <c r="J40" s="41">
        <v>0</v>
      </c>
      <c r="K40" s="41">
        <v>0</v>
      </c>
      <c r="L40" s="41">
        <v>0</v>
      </c>
      <c r="M40" s="41">
        <v>0</v>
      </c>
      <c r="N40" s="41">
        <v>6</v>
      </c>
      <c r="O40" s="41">
        <v>0</v>
      </c>
      <c r="P40" s="41">
        <v>0</v>
      </c>
      <c r="Q40" s="47">
        <f t="shared" si="0"/>
        <v>19</v>
      </c>
    </row>
    <row r="41" spans="1:17" ht="15">
      <c r="A41" s="4">
        <v>26</v>
      </c>
      <c r="B41" s="23"/>
      <c r="C41" s="4" t="s">
        <v>100</v>
      </c>
      <c r="D41" s="4" t="s">
        <v>9</v>
      </c>
      <c r="E41" s="4">
        <v>10</v>
      </c>
      <c r="F41" s="4">
        <v>5</v>
      </c>
      <c r="G41" s="4">
        <v>0</v>
      </c>
      <c r="H41" s="41">
        <v>6</v>
      </c>
      <c r="I41" s="41">
        <v>10</v>
      </c>
      <c r="J41" s="41">
        <v>2</v>
      </c>
      <c r="K41" s="41">
        <v>0</v>
      </c>
      <c r="L41" s="41">
        <v>2</v>
      </c>
      <c r="M41" s="41">
        <v>3</v>
      </c>
      <c r="N41" s="41">
        <v>20</v>
      </c>
      <c r="O41" s="41">
        <v>0</v>
      </c>
      <c r="P41" s="41">
        <v>4</v>
      </c>
      <c r="Q41" s="47">
        <f t="shared" si="0"/>
        <v>52</v>
      </c>
    </row>
    <row r="42" spans="1:17" ht="15">
      <c r="A42" s="4">
        <v>27</v>
      </c>
      <c r="B42" s="23"/>
      <c r="C42" s="4" t="s">
        <v>193</v>
      </c>
      <c r="D42" s="6" t="s">
        <v>13</v>
      </c>
      <c r="E42" s="4">
        <v>10</v>
      </c>
      <c r="F42" s="2">
        <v>6</v>
      </c>
      <c r="G42" s="2">
        <v>0</v>
      </c>
      <c r="H42" s="41">
        <v>3</v>
      </c>
      <c r="I42" s="41">
        <v>6</v>
      </c>
      <c r="J42" s="41">
        <v>0</v>
      </c>
      <c r="K42" s="41">
        <v>3</v>
      </c>
      <c r="L42" s="41">
        <v>4</v>
      </c>
      <c r="M42" s="41">
        <v>3</v>
      </c>
      <c r="N42" s="41">
        <v>12</v>
      </c>
      <c r="O42" s="41">
        <v>6</v>
      </c>
      <c r="P42" s="41">
        <v>6</v>
      </c>
      <c r="Q42" s="47">
        <f t="shared" si="0"/>
        <v>49</v>
      </c>
    </row>
    <row r="43" spans="1:17" ht="15">
      <c r="A43" s="4">
        <v>28</v>
      </c>
      <c r="B43" s="23"/>
      <c r="C43" s="4" t="s">
        <v>41</v>
      </c>
      <c r="D43" s="4" t="s">
        <v>70</v>
      </c>
      <c r="E43" s="4">
        <v>10</v>
      </c>
      <c r="F43" s="2">
        <v>6</v>
      </c>
      <c r="G43" s="2">
        <v>0</v>
      </c>
      <c r="H43" s="41">
        <v>2</v>
      </c>
      <c r="I43" s="41">
        <v>5</v>
      </c>
      <c r="J43" s="41">
        <v>0</v>
      </c>
      <c r="K43" s="41">
        <v>0</v>
      </c>
      <c r="L43" s="41">
        <v>2</v>
      </c>
      <c r="M43" s="41">
        <v>3</v>
      </c>
      <c r="N43" s="41">
        <v>10</v>
      </c>
      <c r="O43" s="41">
        <v>0</v>
      </c>
      <c r="P43" s="41">
        <v>2</v>
      </c>
      <c r="Q43" s="47">
        <f t="shared" si="0"/>
        <v>30</v>
      </c>
    </row>
    <row r="44" spans="1:17" ht="15">
      <c r="A44" s="4">
        <v>29</v>
      </c>
      <c r="B44" s="23"/>
      <c r="C44" s="4" t="s">
        <v>49</v>
      </c>
      <c r="D44" s="4" t="s">
        <v>9</v>
      </c>
      <c r="E44" s="4">
        <v>10</v>
      </c>
      <c r="F44" s="4">
        <v>3</v>
      </c>
      <c r="G44" s="4">
        <v>0</v>
      </c>
      <c r="H44" s="41">
        <v>3</v>
      </c>
      <c r="I44" s="41">
        <v>7</v>
      </c>
      <c r="J44" s="41">
        <v>0</v>
      </c>
      <c r="K44" s="41">
        <v>0</v>
      </c>
      <c r="L44" s="41">
        <v>2</v>
      </c>
      <c r="M44" s="41">
        <v>0</v>
      </c>
      <c r="N44" s="41">
        <v>10</v>
      </c>
      <c r="O44" s="41">
        <v>0</v>
      </c>
      <c r="P44" s="41">
        <v>0</v>
      </c>
      <c r="Q44" s="47">
        <f t="shared" si="0"/>
        <v>25</v>
      </c>
    </row>
    <row r="45" spans="1:17" ht="15">
      <c r="A45" s="4">
        <v>30</v>
      </c>
      <c r="B45" s="23"/>
      <c r="C45" s="4" t="s">
        <v>171</v>
      </c>
      <c r="D45" s="6" t="s">
        <v>70</v>
      </c>
      <c r="E45" s="4">
        <v>10</v>
      </c>
      <c r="F45" s="2">
        <v>6</v>
      </c>
      <c r="G45" s="2">
        <v>0</v>
      </c>
      <c r="H45" s="41">
        <v>4</v>
      </c>
      <c r="I45" s="41">
        <v>4</v>
      </c>
      <c r="J45" s="41">
        <v>4</v>
      </c>
      <c r="K45" s="41">
        <v>3</v>
      </c>
      <c r="L45" s="41">
        <v>2</v>
      </c>
      <c r="M45" s="41">
        <v>0</v>
      </c>
      <c r="N45" s="41">
        <v>12</v>
      </c>
      <c r="O45" s="41">
        <v>3</v>
      </c>
      <c r="P45" s="41">
        <v>6</v>
      </c>
      <c r="Q45" s="47">
        <f t="shared" si="0"/>
        <v>44</v>
      </c>
    </row>
    <row r="47" spans="1:23" ht="15.75">
      <c r="A47" s="45"/>
      <c r="B47" s="49"/>
      <c r="C47" s="49"/>
      <c r="D47" s="49"/>
      <c r="E47" s="3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5.75">
      <c r="A48" s="45"/>
      <c r="B48" s="49"/>
      <c r="C48" s="49"/>
      <c r="D48" s="49"/>
      <c r="E48" s="3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5.75">
      <c r="A49" s="45"/>
      <c r="B49" s="49"/>
      <c r="C49" s="49"/>
      <c r="D49" s="49"/>
      <c r="E49" s="3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s="45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45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45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45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ht="24.75" customHeight="1"/>
  </sheetData>
  <sheetProtection/>
  <mergeCells count="13">
    <mergeCell ref="A1:D1"/>
    <mergeCell ref="A2:D2"/>
    <mergeCell ref="A3:D3"/>
    <mergeCell ref="A4:D4"/>
    <mergeCell ref="A5:D5"/>
    <mergeCell ref="A6:D6"/>
    <mergeCell ref="B47:D47"/>
    <mergeCell ref="B48:D48"/>
    <mergeCell ref="B49:D49"/>
    <mergeCell ref="A10:D10"/>
    <mergeCell ref="A7:D7"/>
    <mergeCell ref="A8:D8"/>
    <mergeCell ref="A9:D9"/>
  </mergeCells>
  <dataValidations count="1">
    <dataValidation allowBlank="1" showErrorMessage="1" sqref="E16:E4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70" zoomScaleNormal="70" zoomScalePageLayoutView="0" workbookViewId="0" topLeftCell="A1">
      <selection activeCell="X22" sqref="X22"/>
    </sheetView>
  </sheetViews>
  <sheetFormatPr defaultColWidth="9.140625" defaultRowHeight="12.75"/>
  <cols>
    <col min="1" max="1" width="5.00390625" style="16" customWidth="1"/>
    <col min="2" max="2" width="8.8515625" style="16" customWidth="1"/>
    <col min="3" max="3" width="14.00390625" style="16" customWidth="1"/>
    <col min="4" max="4" width="14.28125" style="16" customWidth="1"/>
    <col min="5" max="5" width="8.421875" style="16" customWidth="1"/>
    <col min="6" max="18" width="5.7109375" style="16" customWidth="1"/>
    <col min="19" max="16384" width="9.140625" style="16" customWidth="1"/>
  </cols>
  <sheetData>
    <row r="1" spans="1:7" ht="15.75">
      <c r="A1" s="52" t="s">
        <v>206</v>
      </c>
      <c r="B1" s="52"/>
      <c r="C1" s="52"/>
      <c r="D1" s="52"/>
      <c r="E1" s="31"/>
      <c r="F1" s="31"/>
      <c r="G1" s="31"/>
    </row>
    <row r="2" spans="1:7" ht="15.75">
      <c r="A2" s="52" t="s">
        <v>207</v>
      </c>
      <c r="B2" s="52"/>
      <c r="C2" s="52"/>
      <c r="D2" s="52"/>
      <c r="E2" s="33"/>
      <c r="F2" s="33"/>
      <c r="G2" s="33"/>
    </row>
    <row r="3" spans="1:7" ht="15.75">
      <c r="A3" s="52" t="s">
        <v>215</v>
      </c>
      <c r="B3" s="52"/>
      <c r="C3" s="52"/>
      <c r="D3" s="52"/>
      <c r="E3" s="33"/>
      <c r="F3" s="33"/>
      <c r="G3" s="33"/>
    </row>
    <row r="4" spans="1:8" ht="15.75">
      <c r="A4" s="53" t="s">
        <v>214</v>
      </c>
      <c r="B4" s="53"/>
      <c r="C4" s="53"/>
      <c r="D4" s="53"/>
      <c r="E4" s="34"/>
      <c r="F4" s="34"/>
      <c r="G4" s="34"/>
      <c r="H4" s="16" t="s">
        <v>4</v>
      </c>
    </row>
    <row r="5" spans="1:7" ht="15.75">
      <c r="A5" s="50" t="s">
        <v>1</v>
      </c>
      <c r="B5" s="50"/>
      <c r="C5" s="50"/>
      <c r="D5" s="50"/>
      <c r="E5" s="35"/>
      <c r="F5" s="35"/>
      <c r="G5" s="35"/>
    </row>
    <row r="6" spans="1:7" ht="15.75">
      <c r="A6" s="50" t="s">
        <v>208</v>
      </c>
      <c r="B6" s="50"/>
      <c r="C6" s="50"/>
      <c r="D6" s="50"/>
      <c r="E6" s="35"/>
      <c r="F6" s="35"/>
      <c r="G6" s="35"/>
    </row>
    <row r="7" spans="1:7" ht="15.75">
      <c r="A7" s="50" t="s">
        <v>209</v>
      </c>
      <c r="B7" s="50"/>
      <c r="C7" s="50"/>
      <c r="D7" s="50"/>
      <c r="E7" s="35"/>
      <c r="F7" s="35"/>
      <c r="G7" s="35"/>
    </row>
    <row r="8" spans="1:7" ht="15.75">
      <c r="A8" s="51" t="s">
        <v>210</v>
      </c>
      <c r="B8" s="51"/>
      <c r="C8" s="51"/>
      <c r="D8" s="51"/>
      <c r="E8" s="18"/>
      <c r="F8" s="18"/>
      <c r="G8" s="18"/>
    </row>
    <row r="9" spans="1:7" ht="15.75" customHeight="1">
      <c r="A9" s="49" t="s">
        <v>211</v>
      </c>
      <c r="B9" s="49"/>
      <c r="C9" s="49"/>
      <c r="D9" s="49"/>
      <c r="E9" s="18"/>
      <c r="F9" s="18"/>
      <c r="G9" s="18"/>
    </row>
    <row r="10" spans="1:7" ht="15.75">
      <c r="A10" s="49" t="s">
        <v>212</v>
      </c>
      <c r="B10" s="49"/>
      <c r="C10" s="49"/>
      <c r="D10" s="49"/>
      <c r="E10" s="18"/>
      <c r="F10" s="18"/>
      <c r="G10" s="18"/>
    </row>
    <row r="11" spans="1:7" ht="15.75">
      <c r="A11" s="37" t="s">
        <v>213</v>
      </c>
      <c r="B11" s="37"/>
      <c r="C11" s="37"/>
      <c r="D11" s="37"/>
      <c r="E11" s="38"/>
      <c r="F11" s="38"/>
      <c r="G11" s="38"/>
    </row>
    <row r="12" spans="1:7" ht="15.75">
      <c r="A12" s="35" t="s">
        <v>228</v>
      </c>
      <c r="B12" s="35"/>
      <c r="C12" s="35"/>
      <c r="D12" s="35"/>
      <c r="E12" s="35"/>
      <c r="F12" s="35"/>
      <c r="G12" s="35"/>
    </row>
    <row r="13" spans="1:7" ht="15.75">
      <c r="A13" s="35" t="s">
        <v>229</v>
      </c>
      <c r="B13" s="35"/>
      <c r="C13" s="35"/>
      <c r="D13" s="35"/>
      <c r="E13" s="35"/>
      <c r="F13" s="35"/>
      <c r="G13" s="35"/>
    </row>
    <row r="14" spans="1:7" ht="15.75">
      <c r="A14" s="39" t="s">
        <v>230</v>
      </c>
      <c r="B14" s="39"/>
      <c r="C14" s="39"/>
      <c r="D14" s="39"/>
      <c r="E14" s="39"/>
      <c r="F14" s="48"/>
      <c r="G14" s="48"/>
    </row>
    <row r="15" spans="1:19" ht="28.5">
      <c r="A15" s="28" t="s">
        <v>0</v>
      </c>
      <c r="B15" s="28" t="s">
        <v>205</v>
      </c>
      <c r="C15" s="28" t="s">
        <v>2</v>
      </c>
      <c r="D15" s="28" t="s">
        <v>3</v>
      </c>
      <c r="E15" s="28" t="s">
        <v>1</v>
      </c>
      <c r="F15" s="30">
        <v>1</v>
      </c>
      <c r="G15" s="30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>
        <v>9</v>
      </c>
      <c r="O15" s="30">
        <v>10</v>
      </c>
      <c r="P15" s="30">
        <v>11</v>
      </c>
      <c r="Q15" s="30">
        <v>12</v>
      </c>
      <c r="R15" s="30">
        <v>13</v>
      </c>
      <c r="S15" s="30" t="s">
        <v>234</v>
      </c>
    </row>
    <row r="16" spans="1:19" ht="15">
      <c r="A16" s="4">
        <v>1</v>
      </c>
      <c r="B16" s="23"/>
      <c r="C16" s="5" t="s">
        <v>200</v>
      </c>
      <c r="D16" s="5" t="s">
        <v>60</v>
      </c>
      <c r="E16" s="19">
        <v>11</v>
      </c>
      <c r="F16" s="2">
        <v>9</v>
      </c>
      <c r="G16" s="2">
        <v>12</v>
      </c>
      <c r="H16" s="41">
        <v>0</v>
      </c>
      <c r="I16" s="41">
        <v>4</v>
      </c>
      <c r="J16" s="41">
        <v>6</v>
      </c>
      <c r="K16" s="41">
        <v>4</v>
      </c>
      <c r="L16" s="41">
        <v>0</v>
      </c>
      <c r="M16" s="41">
        <v>4</v>
      </c>
      <c r="N16" s="41">
        <v>10</v>
      </c>
      <c r="O16" s="41">
        <v>3</v>
      </c>
      <c r="P16" s="41">
        <v>0</v>
      </c>
      <c r="Q16" s="41">
        <v>4</v>
      </c>
      <c r="R16" s="41">
        <v>6</v>
      </c>
      <c r="S16" s="41">
        <f>SUM(F16:R16)</f>
        <v>62</v>
      </c>
    </row>
    <row r="17" spans="1:19" ht="15">
      <c r="A17" s="4">
        <v>2</v>
      </c>
      <c r="B17" s="23"/>
      <c r="C17" s="14" t="s">
        <v>198</v>
      </c>
      <c r="D17" s="14" t="s">
        <v>33</v>
      </c>
      <c r="E17" s="19">
        <v>11</v>
      </c>
      <c r="F17" s="27">
        <v>9</v>
      </c>
      <c r="G17" s="27">
        <v>9</v>
      </c>
      <c r="H17" s="41">
        <v>0</v>
      </c>
      <c r="I17" s="41">
        <v>6</v>
      </c>
      <c r="J17" s="41">
        <v>5</v>
      </c>
      <c r="K17" s="41">
        <v>5</v>
      </c>
      <c r="L17" s="41">
        <v>0</v>
      </c>
      <c r="M17" s="41">
        <v>7</v>
      </c>
      <c r="N17" s="41">
        <v>18</v>
      </c>
      <c r="O17" s="41">
        <v>4</v>
      </c>
      <c r="P17" s="41">
        <v>3</v>
      </c>
      <c r="Q17" s="41">
        <v>4</v>
      </c>
      <c r="R17" s="41">
        <v>4</v>
      </c>
      <c r="S17" s="41">
        <f aca="true" t="shared" si="0" ref="S17:S40">SUM(F17:R17)</f>
        <v>74</v>
      </c>
    </row>
    <row r="18" spans="1:19" ht="15">
      <c r="A18" s="4">
        <v>3</v>
      </c>
      <c r="B18" s="23"/>
      <c r="C18" s="4" t="s">
        <v>233</v>
      </c>
      <c r="D18" s="6" t="s">
        <v>9</v>
      </c>
      <c r="E18" s="19">
        <v>11</v>
      </c>
      <c r="F18" s="2">
        <v>5</v>
      </c>
      <c r="G18" s="2">
        <v>1</v>
      </c>
      <c r="H18" s="41">
        <v>0</v>
      </c>
      <c r="I18" s="41">
        <v>2</v>
      </c>
      <c r="J18" s="41">
        <v>3</v>
      </c>
      <c r="K18" s="41">
        <v>2</v>
      </c>
      <c r="L18" s="41">
        <v>0</v>
      </c>
      <c r="M18" s="41">
        <v>9</v>
      </c>
      <c r="N18" s="41">
        <v>4</v>
      </c>
      <c r="O18" s="41">
        <v>3</v>
      </c>
      <c r="P18" s="41">
        <v>0</v>
      </c>
      <c r="Q18" s="41">
        <v>0</v>
      </c>
      <c r="R18" s="41">
        <v>1</v>
      </c>
      <c r="S18" s="41">
        <f t="shared" si="0"/>
        <v>30</v>
      </c>
    </row>
    <row r="19" spans="1:19" ht="15">
      <c r="A19" s="4">
        <v>4</v>
      </c>
      <c r="B19" s="23"/>
      <c r="C19" s="4" t="s">
        <v>183</v>
      </c>
      <c r="D19" s="6" t="s">
        <v>24</v>
      </c>
      <c r="E19" s="19">
        <v>11</v>
      </c>
      <c r="F19" s="2">
        <v>2</v>
      </c>
      <c r="G19" s="2">
        <v>3</v>
      </c>
      <c r="H19" s="41">
        <v>0</v>
      </c>
      <c r="I19" s="41">
        <v>4</v>
      </c>
      <c r="J19" s="41">
        <v>2</v>
      </c>
      <c r="K19" s="41">
        <v>1</v>
      </c>
      <c r="L19" s="41">
        <v>0</v>
      </c>
      <c r="M19" s="41">
        <v>8</v>
      </c>
      <c r="N19" s="41">
        <v>2</v>
      </c>
      <c r="O19" s="41">
        <v>1</v>
      </c>
      <c r="P19" s="41">
        <v>0</v>
      </c>
      <c r="Q19" s="41">
        <v>0</v>
      </c>
      <c r="R19" s="41">
        <v>0</v>
      </c>
      <c r="S19" s="41">
        <f t="shared" si="0"/>
        <v>23</v>
      </c>
    </row>
    <row r="20" spans="1:19" ht="15">
      <c r="A20" s="4">
        <v>5</v>
      </c>
      <c r="B20" s="23"/>
      <c r="C20" s="4" t="s">
        <v>39</v>
      </c>
      <c r="D20" s="4" t="s">
        <v>13</v>
      </c>
      <c r="E20" s="19">
        <v>11</v>
      </c>
      <c r="F20" s="2">
        <v>2</v>
      </c>
      <c r="G20" s="2">
        <v>0</v>
      </c>
      <c r="H20" s="41">
        <v>0</v>
      </c>
      <c r="I20" s="41">
        <v>4</v>
      </c>
      <c r="J20" s="41">
        <v>0</v>
      </c>
      <c r="K20" s="41">
        <v>1</v>
      </c>
      <c r="L20" s="41">
        <v>3</v>
      </c>
      <c r="M20" s="41">
        <v>4</v>
      </c>
      <c r="N20" s="41">
        <v>0</v>
      </c>
      <c r="O20" s="41">
        <v>3</v>
      </c>
      <c r="P20" s="41">
        <v>0</v>
      </c>
      <c r="Q20" s="41">
        <v>0</v>
      </c>
      <c r="R20" s="41">
        <v>0</v>
      </c>
      <c r="S20" s="41">
        <f t="shared" si="0"/>
        <v>17</v>
      </c>
    </row>
    <row r="21" spans="1:19" ht="15">
      <c r="A21" s="4">
        <v>6</v>
      </c>
      <c r="B21" s="23"/>
      <c r="C21" s="4" t="s">
        <v>40</v>
      </c>
      <c r="D21" s="6" t="s">
        <v>9</v>
      </c>
      <c r="E21" s="19">
        <v>11</v>
      </c>
      <c r="F21" s="2">
        <v>5</v>
      </c>
      <c r="G21" s="2">
        <v>0</v>
      </c>
      <c r="H21" s="41">
        <v>0</v>
      </c>
      <c r="I21" s="41">
        <v>2</v>
      </c>
      <c r="J21" s="41">
        <v>1</v>
      </c>
      <c r="K21" s="41">
        <v>2</v>
      </c>
      <c r="L21" s="41">
        <v>0</v>
      </c>
      <c r="M21" s="41">
        <v>3</v>
      </c>
      <c r="N21" s="41">
        <v>2</v>
      </c>
      <c r="O21" s="41">
        <v>1</v>
      </c>
      <c r="P21" s="41">
        <v>0</v>
      </c>
      <c r="Q21" s="41">
        <v>0</v>
      </c>
      <c r="R21" s="41">
        <v>0</v>
      </c>
      <c r="S21" s="41">
        <f t="shared" si="0"/>
        <v>16</v>
      </c>
    </row>
    <row r="22" spans="1:19" ht="15">
      <c r="A22" s="4">
        <v>7</v>
      </c>
      <c r="B22" s="23"/>
      <c r="C22" s="4" t="s">
        <v>232</v>
      </c>
      <c r="D22" s="6" t="s">
        <v>123</v>
      </c>
      <c r="E22" s="19">
        <v>11</v>
      </c>
      <c r="F22" s="2">
        <v>1</v>
      </c>
      <c r="G22" s="2">
        <v>0</v>
      </c>
      <c r="H22" s="41">
        <v>3</v>
      </c>
      <c r="I22" s="41">
        <v>4</v>
      </c>
      <c r="J22" s="41">
        <v>5</v>
      </c>
      <c r="K22" s="41">
        <v>3</v>
      </c>
      <c r="L22" s="41">
        <v>3</v>
      </c>
      <c r="M22" s="41">
        <v>8</v>
      </c>
      <c r="N22" s="41">
        <v>4</v>
      </c>
      <c r="O22" s="41">
        <v>0</v>
      </c>
      <c r="P22" s="41">
        <v>0</v>
      </c>
      <c r="Q22" s="41">
        <v>2</v>
      </c>
      <c r="R22" s="41">
        <v>2</v>
      </c>
      <c r="S22" s="41">
        <f t="shared" si="0"/>
        <v>35</v>
      </c>
    </row>
    <row r="23" spans="1:19" ht="15">
      <c r="A23" s="4">
        <v>8</v>
      </c>
      <c r="B23" s="23"/>
      <c r="C23" s="4" t="s">
        <v>191</v>
      </c>
      <c r="D23" s="6" t="s">
        <v>192</v>
      </c>
      <c r="E23" s="19">
        <v>11</v>
      </c>
      <c r="F23" s="2">
        <v>2</v>
      </c>
      <c r="G23" s="2">
        <v>0</v>
      </c>
      <c r="H23" s="41">
        <v>0</v>
      </c>
      <c r="I23" s="41">
        <v>0</v>
      </c>
      <c r="J23" s="41">
        <v>1</v>
      </c>
      <c r="K23" s="41">
        <v>1</v>
      </c>
      <c r="L23" s="41">
        <v>0</v>
      </c>
      <c r="M23" s="41">
        <v>5</v>
      </c>
      <c r="N23" s="41">
        <v>0</v>
      </c>
      <c r="O23" s="41">
        <v>1</v>
      </c>
      <c r="P23" s="41">
        <v>0</v>
      </c>
      <c r="Q23" s="41">
        <v>0</v>
      </c>
      <c r="R23" s="41">
        <v>1</v>
      </c>
      <c r="S23" s="41">
        <f t="shared" si="0"/>
        <v>11</v>
      </c>
    </row>
    <row r="24" spans="1:19" ht="15">
      <c r="A24" s="4">
        <v>9</v>
      </c>
      <c r="B24" s="23"/>
      <c r="C24" s="4" t="s">
        <v>150</v>
      </c>
      <c r="D24" s="4" t="s">
        <v>86</v>
      </c>
      <c r="E24" s="19">
        <v>11</v>
      </c>
      <c r="F24" s="2">
        <v>1</v>
      </c>
      <c r="G24" s="2">
        <v>0</v>
      </c>
      <c r="H24" s="41">
        <v>0</v>
      </c>
      <c r="I24" s="41">
        <v>4</v>
      </c>
      <c r="J24" s="41">
        <v>0</v>
      </c>
      <c r="K24" s="41">
        <v>2</v>
      </c>
      <c r="L24" s="41">
        <v>0</v>
      </c>
      <c r="M24" s="41">
        <v>2</v>
      </c>
      <c r="N24" s="41">
        <v>6</v>
      </c>
      <c r="O24" s="41">
        <v>0</v>
      </c>
      <c r="P24" s="41">
        <v>0</v>
      </c>
      <c r="Q24" s="41">
        <v>0</v>
      </c>
      <c r="R24" s="41">
        <v>0</v>
      </c>
      <c r="S24" s="41">
        <f t="shared" si="0"/>
        <v>15</v>
      </c>
    </row>
    <row r="25" spans="1:19" ht="15">
      <c r="A25" s="4">
        <v>10</v>
      </c>
      <c r="B25" s="23"/>
      <c r="C25" s="19" t="s">
        <v>122</v>
      </c>
      <c r="D25" s="19" t="s">
        <v>25</v>
      </c>
      <c r="E25" s="19">
        <v>11</v>
      </c>
      <c r="F25" s="2">
        <v>4</v>
      </c>
      <c r="G25" s="2">
        <v>3</v>
      </c>
      <c r="H25" s="41">
        <v>0</v>
      </c>
      <c r="I25" s="41">
        <v>4</v>
      </c>
      <c r="J25" s="41">
        <v>1</v>
      </c>
      <c r="K25" s="41">
        <v>5</v>
      </c>
      <c r="L25" s="41">
        <v>0</v>
      </c>
      <c r="M25" s="41">
        <v>10</v>
      </c>
      <c r="N25" s="41">
        <v>4</v>
      </c>
      <c r="O25" s="41">
        <v>1</v>
      </c>
      <c r="P25" s="41">
        <v>3</v>
      </c>
      <c r="Q25" s="41">
        <v>4</v>
      </c>
      <c r="R25" s="41">
        <v>4</v>
      </c>
      <c r="S25" s="41">
        <f t="shared" si="0"/>
        <v>43</v>
      </c>
    </row>
    <row r="26" spans="1:19" ht="15">
      <c r="A26" s="4">
        <v>11</v>
      </c>
      <c r="B26" s="23"/>
      <c r="C26" s="15" t="s">
        <v>144</v>
      </c>
      <c r="D26" s="4" t="s">
        <v>61</v>
      </c>
      <c r="E26" s="19">
        <v>11</v>
      </c>
      <c r="F26" s="11">
        <v>9</v>
      </c>
      <c r="G26" s="11">
        <v>9</v>
      </c>
      <c r="H26" s="41">
        <v>0</v>
      </c>
      <c r="I26" s="41">
        <v>4</v>
      </c>
      <c r="J26" s="41">
        <v>5</v>
      </c>
      <c r="K26" s="41">
        <v>1</v>
      </c>
      <c r="L26" s="41">
        <v>0</v>
      </c>
      <c r="M26" s="41">
        <v>5</v>
      </c>
      <c r="N26" s="41">
        <v>10</v>
      </c>
      <c r="O26" s="41">
        <v>3</v>
      </c>
      <c r="P26" s="41">
        <v>0</v>
      </c>
      <c r="Q26" s="41">
        <v>4</v>
      </c>
      <c r="R26" s="41">
        <v>4</v>
      </c>
      <c r="S26" s="41">
        <f t="shared" si="0"/>
        <v>54</v>
      </c>
    </row>
    <row r="27" spans="1:19" ht="15">
      <c r="A27" s="4">
        <v>12</v>
      </c>
      <c r="B27" s="23"/>
      <c r="C27" s="4" t="s">
        <v>201</v>
      </c>
      <c r="D27" s="4" t="s">
        <v>98</v>
      </c>
      <c r="E27" s="19">
        <v>11</v>
      </c>
      <c r="F27" s="2">
        <v>4</v>
      </c>
      <c r="G27" s="2">
        <v>3</v>
      </c>
      <c r="H27" s="41">
        <v>0</v>
      </c>
      <c r="I27" s="41">
        <v>2</v>
      </c>
      <c r="J27" s="41">
        <v>4</v>
      </c>
      <c r="K27" s="41">
        <v>3</v>
      </c>
      <c r="L27" s="41">
        <v>3</v>
      </c>
      <c r="M27" s="41">
        <v>5</v>
      </c>
      <c r="N27" s="41">
        <v>12</v>
      </c>
      <c r="O27" s="41">
        <v>3</v>
      </c>
      <c r="P27" s="41">
        <v>0</v>
      </c>
      <c r="Q27" s="41">
        <v>2</v>
      </c>
      <c r="R27" s="41">
        <v>0</v>
      </c>
      <c r="S27" s="41">
        <f t="shared" si="0"/>
        <v>41</v>
      </c>
    </row>
    <row r="28" spans="1:19" ht="15">
      <c r="A28" s="4">
        <v>13</v>
      </c>
      <c r="B28" s="25"/>
      <c r="C28" s="8" t="s">
        <v>199</v>
      </c>
      <c r="D28" s="8" t="s">
        <v>84</v>
      </c>
      <c r="E28" s="19">
        <v>11</v>
      </c>
      <c r="F28" s="4">
        <v>4</v>
      </c>
      <c r="G28" s="4">
        <v>15</v>
      </c>
      <c r="H28" s="41">
        <v>3</v>
      </c>
      <c r="I28" s="41">
        <v>4</v>
      </c>
      <c r="J28" s="41">
        <v>5</v>
      </c>
      <c r="K28" s="41">
        <v>2</v>
      </c>
      <c r="L28" s="41">
        <v>3</v>
      </c>
      <c r="M28" s="41">
        <v>10</v>
      </c>
      <c r="N28" s="41">
        <v>18</v>
      </c>
      <c r="O28" s="41">
        <v>9</v>
      </c>
      <c r="P28" s="41">
        <v>3</v>
      </c>
      <c r="Q28" s="41">
        <v>4</v>
      </c>
      <c r="R28" s="41">
        <v>0</v>
      </c>
      <c r="S28" s="41">
        <f t="shared" si="0"/>
        <v>80</v>
      </c>
    </row>
    <row r="29" spans="1:19" ht="15">
      <c r="A29" s="4">
        <v>14</v>
      </c>
      <c r="B29" s="23"/>
      <c r="C29" s="19" t="s">
        <v>120</v>
      </c>
      <c r="D29" s="19" t="s">
        <v>121</v>
      </c>
      <c r="E29" s="19">
        <v>11</v>
      </c>
      <c r="F29" s="2">
        <v>3</v>
      </c>
      <c r="G29" s="2">
        <v>2</v>
      </c>
      <c r="H29" s="41">
        <v>3</v>
      </c>
      <c r="I29" s="41">
        <v>0</v>
      </c>
      <c r="J29" s="41">
        <v>2</v>
      </c>
      <c r="K29" s="41">
        <v>1</v>
      </c>
      <c r="L29" s="41">
        <v>3</v>
      </c>
      <c r="M29" s="41">
        <v>10</v>
      </c>
      <c r="N29" s="41">
        <v>8</v>
      </c>
      <c r="O29" s="41">
        <v>0</v>
      </c>
      <c r="P29" s="41">
        <v>6</v>
      </c>
      <c r="Q29" s="41">
        <v>6</v>
      </c>
      <c r="R29" s="41">
        <v>4</v>
      </c>
      <c r="S29" s="41">
        <f t="shared" si="0"/>
        <v>48</v>
      </c>
    </row>
    <row r="30" spans="1:19" ht="15">
      <c r="A30" s="4">
        <v>15</v>
      </c>
      <c r="B30" s="23"/>
      <c r="C30" s="1" t="s">
        <v>202</v>
      </c>
      <c r="D30" s="1" t="s">
        <v>66</v>
      </c>
      <c r="E30" s="19">
        <v>11</v>
      </c>
      <c r="F30" s="2">
        <v>0</v>
      </c>
      <c r="G30" s="2">
        <v>0</v>
      </c>
      <c r="H30" s="41">
        <v>0</v>
      </c>
      <c r="I30" s="41">
        <v>0</v>
      </c>
      <c r="J30" s="41">
        <v>3</v>
      </c>
      <c r="K30" s="41">
        <v>2</v>
      </c>
      <c r="L30" s="41">
        <v>0</v>
      </c>
      <c r="M30" s="41">
        <v>3</v>
      </c>
      <c r="N30" s="41">
        <v>4</v>
      </c>
      <c r="O30" s="41">
        <v>3</v>
      </c>
      <c r="P30" s="41">
        <v>0</v>
      </c>
      <c r="Q30" s="41">
        <v>0</v>
      </c>
      <c r="R30" s="41">
        <v>0</v>
      </c>
      <c r="S30" s="41">
        <f t="shared" si="0"/>
        <v>15</v>
      </c>
    </row>
    <row r="31" spans="1:19" ht="15">
      <c r="A31" s="4">
        <v>16</v>
      </c>
      <c r="B31" s="23"/>
      <c r="C31" s="1" t="s">
        <v>124</v>
      </c>
      <c r="D31" s="1" t="s">
        <v>86</v>
      </c>
      <c r="E31" s="19">
        <v>11</v>
      </c>
      <c r="F31" s="2">
        <v>1</v>
      </c>
      <c r="G31" s="2">
        <v>0</v>
      </c>
      <c r="H31" s="41">
        <v>0</v>
      </c>
      <c r="I31" s="41">
        <v>0</v>
      </c>
      <c r="J31" s="41">
        <v>0</v>
      </c>
      <c r="K31" s="41">
        <v>1</v>
      </c>
      <c r="L31" s="41">
        <v>0</v>
      </c>
      <c r="M31" s="41">
        <v>0</v>
      </c>
      <c r="N31" s="41">
        <v>2</v>
      </c>
      <c r="O31" s="41">
        <v>2</v>
      </c>
      <c r="P31" s="41">
        <v>0</v>
      </c>
      <c r="Q31" s="41">
        <v>0</v>
      </c>
      <c r="R31" s="41">
        <v>0</v>
      </c>
      <c r="S31" s="41">
        <f t="shared" si="0"/>
        <v>6</v>
      </c>
    </row>
    <row r="32" spans="1:19" ht="15">
      <c r="A32" s="4">
        <v>17</v>
      </c>
      <c r="B32" s="23"/>
      <c r="C32" s="4" t="s">
        <v>38</v>
      </c>
      <c r="D32" s="6" t="s">
        <v>8</v>
      </c>
      <c r="E32" s="19">
        <v>11</v>
      </c>
      <c r="F32" s="2">
        <v>1</v>
      </c>
      <c r="G32" s="2">
        <v>0</v>
      </c>
      <c r="H32" s="41">
        <v>0</v>
      </c>
      <c r="I32" s="41">
        <v>0</v>
      </c>
      <c r="J32" s="41">
        <v>0</v>
      </c>
      <c r="K32" s="41">
        <v>1</v>
      </c>
      <c r="L32" s="41">
        <v>0</v>
      </c>
      <c r="M32" s="41">
        <v>4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 t="shared" si="0"/>
        <v>6</v>
      </c>
    </row>
    <row r="33" spans="1:19" ht="15">
      <c r="A33" s="4">
        <v>18</v>
      </c>
      <c r="B33" s="23"/>
      <c r="C33" s="4" t="s">
        <v>71</v>
      </c>
      <c r="D33" s="4" t="s">
        <v>72</v>
      </c>
      <c r="E33" s="19">
        <v>11</v>
      </c>
      <c r="F33" s="2">
        <v>0</v>
      </c>
      <c r="G33" s="2">
        <v>0</v>
      </c>
      <c r="H33" s="41">
        <v>0</v>
      </c>
      <c r="I33" s="41">
        <v>2</v>
      </c>
      <c r="J33" s="41">
        <v>0</v>
      </c>
      <c r="K33" s="41">
        <v>2</v>
      </c>
      <c r="L33" s="41">
        <v>0</v>
      </c>
      <c r="M33" s="41">
        <v>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f t="shared" si="0"/>
        <v>6</v>
      </c>
    </row>
    <row r="34" spans="1:19" ht="15">
      <c r="A34" s="4">
        <v>19</v>
      </c>
      <c r="B34" s="23"/>
      <c r="C34" s="1" t="s">
        <v>82</v>
      </c>
      <c r="D34" s="1" t="s">
        <v>44</v>
      </c>
      <c r="E34" s="19">
        <v>11</v>
      </c>
      <c r="F34" s="2">
        <v>4</v>
      </c>
      <c r="G34" s="2">
        <v>3</v>
      </c>
      <c r="H34" s="41">
        <v>0</v>
      </c>
      <c r="I34" s="41">
        <v>4</v>
      </c>
      <c r="J34" s="41">
        <v>4</v>
      </c>
      <c r="K34" s="41">
        <v>1</v>
      </c>
      <c r="L34" s="41">
        <v>0</v>
      </c>
      <c r="M34" s="41">
        <v>10</v>
      </c>
      <c r="N34" s="41">
        <v>8</v>
      </c>
      <c r="O34" s="41">
        <v>0</v>
      </c>
      <c r="P34" s="41">
        <v>0</v>
      </c>
      <c r="Q34" s="41">
        <v>2</v>
      </c>
      <c r="R34" s="41">
        <v>0</v>
      </c>
      <c r="S34" s="41">
        <f t="shared" si="0"/>
        <v>36</v>
      </c>
    </row>
    <row r="35" spans="1:19" ht="15">
      <c r="A35" s="4">
        <v>20</v>
      </c>
      <c r="B35" s="23"/>
      <c r="C35" s="4" t="s">
        <v>151</v>
      </c>
      <c r="D35" s="6" t="s">
        <v>51</v>
      </c>
      <c r="E35" s="19">
        <v>11</v>
      </c>
      <c r="F35" s="2">
        <v>1</v>
      </c>
      <c r="G35" s="2">
        <v>6</v>
      </c>
      <c r="H35" s="41">
        <v>3</v>
      </c>
      <c r="I35" s="41">
        <v>4</v>
      </c>
      <c r="J35" s="41">
        <v>2</v>
      </c>
      <c r="K35" s="41">
        <v>4</v>
      </c>
      <c r="L35" s="41">
        <v>0</v>
      </c>
      <c r="M35" s="41">
        <v>4</v>
      </c>
      <c r="N35" s="41">
        <v>2</v>
      </c>
      <c r="O35" s="41">
        <v>4</v>
      </c>
      <c r="P35" s="41">
        <v>0</v>
      </c>
      <c r="Q35" s="41">
        <v>0</v>
      </c>
      <c r="R35" s="41">
        <v>0</v>
      </c>
      <c r="S35" s="41">
        <f t="shared" si="0"/>
        <v>30</v>
      </c>
    </row>
    <row r="36" spans="1:19" ht="15">
      <c r="A36" s="4">
        <v>21</v>
      </c>
      <c r="B36" s="23"/>
      <c r="C36" s="1" t="s">
        <v>203</v>
      </c>
      <c r="D36" s="1" t="s">
        <v>13</v>
      </c>
      <c r="E36" s="19">
        <v>11</v>
      </c>
      <c r="F36" s="2">
        <v>1</v>
      </c>
      <c r="G36" s="2">
        <v>0</v>
      </c>
      <c r="H36" s="41">
        <v>0</v>
      </c>
      <c r="I36" s="41">
        <v>2</v>
      </c>
      <c r="J36" s="41">
        <v>2</v>
      </c>
      <c r="K36" s="41">
        <v>3</v>
      </c>
      <c r="L36" s="41">
        <v>0</v>
      </c>
      <c r="M36" s="41">
        <v>6</v>
      </c>
      <c r="N36" s="41">
        <v>4</v>
      </c>
      <c r="O36" s="41">
        <v>3</v>
      </c>
      <c r="P36" s="41">
        <v>0</v>
      </c>
      <c r="Q36" s="41">
        <v>2</v>
      </c>
      <c r="R36" s="41">
        <v>0</v>
      </c>
      <c r="S36" s="41">
        <f t="shared" si="0"/>
        <v>23</v>
      </c>
    </row>
    <row r="37" spans="1:19" ht="15">
      <c r="A37" s="4">
        <v>22</v>
      </c>
      <c r="B37" s="25"/>
      <c r="C37" s="8" t="s">
        <v>101</v>
      </c>
      <c r="D37" s="8" t="s">
        <v>67</v>
      </c>
      <c r="E37" s="19">
        <v>11</v>
      </c>
      <c r="F37" s="4">
        <v>4</v>
      </c>
      <c r="G37" s="4">
        <v>0</v>
      </c>
      <c r="H37" s="41">
        <v>0</v>
      </c>
      <c r="I37" s="41">
        <v>2</v>
      </c>
      <c r="J37" s="41">
        <v>1</v>
      </c>
      <c r="K37" s="41">
        <v>2</v>
      </c>
      <c r="L37" s="41">
        <v>0</v>
      </c>
      <c r="M37" s="41">
        <v>6</v>
      </c>
      <c r="N37" s="41">
        <v>6</v>
      </c>
      <c r="O37" s="41">
        <v>3</v>
      </c>
      <c r="P37" s="41">
        <v>3</v>
      </c>
      <c r="Q37" s="41">
        <v>4</v>
      </c>
      <c r="R37" s="41">
        <v>0</v>
      </c>
      <c r="S37" s="41">
        <f t="shared" si="0"/>
        <v>31</v>
      </c>
    </row>
    <row r="38" spans="1:19" ht="15">
      <c r="A38" s="4">
        <v>23</v>
      </c>
      <c r="B38" s="23"/>
      <c r="C38" s="4" t="s">
        <v>36</v>
      </c>
      <c r="D38" s="1" t="s">
        <v>37</v>
      </c>
      <c r="E38" s="19">
        <v>11</v>
      </c>
      <c r="F38" s="2">
        <v>1</v>
      </c>
      <c r="G38" s="2">
        <v>0</v>
      </c>
      <c r="H38" s="41">
        <v>0</v>
      </c>
      <c r="I38" s="41">
        <v>0</v>
      </c>
      <c r="J38" s="41">
        <v>0</v>
      </c>
      <c r="K38" s="41">
        <v>1</v>
      </c>
      <c r="L38" s="41">
        <v>0</v>
      </c>
      <c r="M38" s="41">
        <v>9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f t="shared" si="0"/>
        <v>11</v>
      </c>
    </row>
    <row r="39" spans="1:19" ht="15">
      <c r="A39" s="4">
        <v>24</v>
      </c>
      <c r="B39" s="23"/>
      <c r="C39" s="4" t="s">
        <v>73</v>
      </c>
      <c r="D39" s="4" t="s">
        <v>13</v>
      </c>
      <c r="E39" s="19">
        <v>11</v>
      </c>
      <c r="F39" s="2">
        <v>2</v>
      </c>
      <c r="G39" s="2">
        <v>3</v>
      </c>
      <c r="H39" s="41">
        <v>0</v>
      </c>
      <c r="I39" s="41">
        <v>4</v>
      </c>
      <c r="J39" s="41">
        <v>1</v>
      </c>
      <c r="K39" s="41">
        <v>2</v>
      </c>
      <c r="L39" s="41">
        <v>0</v>
      </c>
      <c r="M39" s="41">
        <v>0</v>
      </c>
      <c r="N39" s="41">
        <v>4</v>
      </c>
      <c r="O39" s="41">
        <v>0</v>
      </c>
      <c r="P39" s="41">
        <v>0</v>
      </c>
      <c r="Q39" s="41">
        <v>0</v>
      </c>
      <c r="R39" s="41">
        <v>0</v>
      </c>
      <c r="S39" s="41">
        <f t="shared" si="0"/>
        <v>16</v>
      </c>
    </row>
    <row r="40" spans="1:19" ht="15">
      <c r="A40" s="4">
        <v>25</v>
      </c>
      <c r="B40" s="23"/>
      <c r="C40" s="1" t="s">
        <v>185</v>
      </c>
      <c r="D40" s="1" t="s">
        <v>44</v>
      </c>
      <c r="E40" s="19">
        <v>11</v>
      </c>
      <c r="F40" s="2">
        <v>2</v>
      </c>
      <c r="G40" s="2">
        <v>0</v>
      </c>
      <c r="H40" s="41">
        <v>0</v>
      </c>
      <c r="I40" s="41">
        <v>2</v>
      </c>
      <c r="J40" s="41">
        <v>2</v>
      </c>
      <c r="K40" s="41">
        <v>1</v>
      </c>
      <c r="L40" s="41">
        <v>0</v>
      </c>
      <c r="M40" s="41">
        <v>4</v>
      </c>
      <c r="N40" s="41">
        <v>0</v>
      </c>
      <c r="O40" s="41">
        <v>1</v>
      </c>
      <c r="P40" s="41">
        <v>0</v>
      </c>
      <c r="Q40" s="41">
        <v>0</v>
      </c>
      <c r="R40" s="41">
        <v>0</v>
      </c>
      <c r="S40" s="41">
        <f t="shared" si="0"/>
        <v>12</v>
      </c>
    </row>
    <row r="42" spans="1:24" ht="15.75">
      <c r="A42" s="45"/>
      <c r="B42" s="55"/>
      <c r="C42" s="55"/>
      <c r="D42" s="55"/>
      <c r="E42" s="3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2:5" s="45" customFormat="1" ht="24.75" customHeight="1">
      <c r="B43" s="49"/>
      <c r="C43" s="49"/>
      <c r="D43" s="49"/>
      <c r="E43" s="36"/>
    </row>
    <row r="44" spans="2:5" s="45" customFormat="1" ht="24.75" customHeight="1">
      <c r="B44" s="49"/>
      <c r="C44" s="49"/>
      <c r="D44" s="49"/>
      <c r="E44" s="36"/>
    </row>
    <row r="45" s="45" customFormat="1" ht="24.75" customHeight="1"/>
    <row r="46" spans="1:24" s="45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</sheetData>
  <sheetProtection/>
  <mergeCells count="13">
    <mergeCell ref="A1:D1"/>
    <mergeCell ref="A2:D2"/>
    <mergeCell ref="A3:D3"/>
    <mergeCell ref="A4:D4"/>
    <mergeCell ref="A5:D5"/>
    <mergeCell ref="A6:D6"/>
    <mergeCell ref="B42:D42"/>
    <mergeCell ref="B43:D43"/>
    <mergeCell ref="B44:D44"/>
    <mergeCell ref="A10:D10"/>
    <mergeCell ref="A7:D7"/>
    <mergeCell ref="A8:D8"/>
    <mergeCell ref="A9:D9"/>
  </mergeCells>
  <dataValidations count="1">
    <dataValidation allowBlank="1" showErrorMessage="1" sqref="E16:E4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Гудов</cp:lastModifiedBy>
  <cp:lastPrinted>2019-11-28T14:15:28Z</cp:lastPrinted>
  <dcterms:created xsi:type="dcterms:W3CDTF">1996-10-08T23:32:33Z</dcterms:created>
  <dcterms:modified xsi:type="dcterms:W3CDTF">2019-11-29T07:46:50Z</dcterms:modified>
  <cp:category/>
  <cp:version/>
  <cp:contentType/>
  <cp:contentStatus/>
</cp:coreProperties>
</file>