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80" windowWidth="9720" windowHeight="7260"/>
  </bookViews>
  <sheets>
    <sheet name="7 класс (ТТ)" sheetId="10" r:id="rId1"/>
    <sheet name="8 класс(ТТ)" sheetId="12" r:id="rId2"/>
    <sheet name="9 класс (ТТ)" sheetId="13" r:id="rId3"/>
    <sheet name="10-11 классы (ТТ)" sheetId="14" r:id="rId4"/>
  </sheets>
  <calcPr calcId="124519"/>
</workbook>
</file>

<file path=xl/calcChain.xml><?xml version="1.0" encoding="utf-8"?>
<calcChain xmlns="http://schemas.openxmlformats.org/spreadsheetml/2006/main">
  <c r="G24" i="12"/>
  <c r="G19" i="14"/>
  <c r="G20"/>
  <c r="G21"/>
  <c r="G22"/>
  <c r="G23"/>
  <c r="G24"/>
  <c r="G25"/>
  <c r="G26"/>
  <c r="G27"/>
  <c r="G28"/>
  <c r="G29"/>
  <c r="G18"/>
  <c r="G19" i="13"/>
  <c r="G20"/>
  <c r="G21"/>
  <c r="G22"/>
  <c r="G23"/>
  <c r="G24"/>
  <c r="G25"/>
  <c r="G26"/>
  <c r="G18"/>
  <c r="G19" i="12"/>
  <c r="G20"/>
  <c r="G21"/>
  <c r="G22"/>
  <c r="G23"/>
  <c r="G25"/>
  <c r="G26"/>
  <c r="G18"/>
  <c r="G24" i="10"/>
  <c r="G25"/>
  <c r="G26"/>
  <c r="G27"/>
  <c r="G28"/>
  <c r="G23"/>
  <c r="G19"/>
  <c r="G20"/>
  <c r="G21"/>
  <c r="G22"/>
  <c r="G18"/>
</calcChain>
</file>

<file path=xl/sharedStrings.xml><?xml version="1.0" encoding="utf-8"?>
<sst xmlns="http://schemas.openxmlformats.org/spreadsheetml/2006/main" count="166" uniqueCount="104">
  <si>
    <t>№ п/п</t>
  </si>
  <si>
    <t>Фамилия</t>
  </si>
  <si>
    <t>Имя</t>
  </si>
  <si>
    <t>Дмитрий</t>
  </si>
  <si>
    <t>Луценко</t>
  </si>
  <si>
    <t>Денис</t>
  </si>
  <si>
    <t>Сергей</t>
  </si>
  <si>
    <t>Максим</t>
  </si>
  <si>
    <t>Тимофей</t>
  </si>
  <si>
    <t>Кирилл</t>
  </si>
  <si>
    <t>Фуников</t>
  </si>
  <si>
    <t>Иван</t>
  </si>
  <si>
    <t>Владимир</t>
  </si>
  <si>
    <t>Александр</t>
  </si>
  <si>
    <t>Андрей</t>
  </si>
  <si>
    <t>Михаил</t>
  </si>
  <si>
    <t>Егор</t>
  </si>
  <si>
    <t>Мироненко</t>
  </si>
  <si>
    <t>Лискин</t>
  </si>
  <si>
    <t>Артемий</t>
  </si>
  <si>
    <t>Московкин</t>
  </si>
  <si>
    <t xml:space="preserve">Коровин </t>
  </si>
  <si>
    <t>Артем</t>
  </si>
  <si>
    <t xml:space="preserve">Хитров </t>
  </si>
  <si>
    <t>Османов</t>
  </si>
  <si>
    <t>Иванченко</t>
  </si>
  <si>
    <t xml:space="preserve">Наумов </t>
  </si>
  <si>
    <t xml:space="preserve">Матвей </t>
  </si>
  <si>
    <t>Усачев</t>
  </si>
  <si>
    <t>Лавров</t>
  </si>
  <si>
    <t>Теряев</t>
  </si>
  <si>
    <t>Вашкин</t>
  </si>
  <si>
    <t>Владислав</t>
  </si>
  <si>
    <t xml:space="preserve">Суханов </t>
  </si>
  <si>
    <t>Павел</t>
  </si>
  <si>
    <t>Фариз</t>
  </si>
  <si>
    <t>Мыхлык</t>
  </si>
  <si>
    <t>Еволенко</t>
  </si>
  <si>
    <t>Осечкин</t>
  </si>
  <si>
    <t>Алексей</t>
  </si>
  <si>
    <t>Гурков</t>
  </si>
  <si>
    <t>Захар</t>
  </si>
  <si>
    <t xml:space="preserve">Никита </t>
  </si>
  <si>
    <t>Бредихин</t>
  </si>
  <si>
    <t>Даниил</t>
  </si>
  <si>
    <t>Лысенко</t>
  </si>
  <si>
    <t>Александров</t>
  </si>
  <si>
    <t>Жуков</t>
  </si>
  <si>
    <t>Толмачёв</t>
  </si>
  <si>
    <t>Атаманюк</t>
  </si>
  <si>
    <t>Васильев</t>
  </si>
  <si>
    <t>Шевкунов</t>
  </si>
  <si>
    <t>Думенков</t>
  </si>
  <si>
    <t>Барбашин</t>
  </si>
  <si>
    <t>Усачёв</t>
  </si>
  <si>
    <t>Кухаренко</t>
  </si>
  <si>
    <t>Вениамин</t>
  </si>
  <si>
    <t>Анциферов</t>
  </si>
  <si>
    <t>Рошко</t>
  </si>
  <si>
    <t>Проценко</t>
  </si>
  <si>
    <t xml:space="preserve">Курганский </t>
  </si>
  <si>
    <t>Роман</t>
  </si>
  <si>
    <t>Елисеев</t>
  </si>
  <si>
    <t>Дмитрийчук</t>
  </si>
  <si>
    <t>Антон</t>
  </si>
  <si>
    <t>Старосельцев</t>
  </si>
  <si>
    <t xml:space="preserve">Коломейчук </t>
  </si>
  <si>
    <t>Ярослав</t>
  </si>
  <si>
    <t>Дмитрюков</t>
  </si>
  <si>
    <t xml:space="preserve">Владимир </t>
  </si>
  <si>
    <t>Итог</t>
  </si>
  <si>
    <t>Теория</t>
  </si>
  <si>
    <t xml:space="preserve">Практика </t>
  </si>
  <si>
    <t>Проект</t>
  </si>
  <si>
    <t xml:space="preserve">Протокол заседания жюри муниципального этапа всероссийской олимпиады школьников </t>
  </si>
  <si>
    <t>Дата 12-13.11.2019 г.</t>
  </si>
  <si>
    <t>Класс  7</t>
  </si>
  <si>
    <t xml:space="preserve">Максимальное колличество баллов: 115   </t>
  </si>
  <si>
    <t>Председатель жюри: Бочарова А.П.</t>
  </si>
  <si>
    <t>Повестка дня:</t>
  </si>
  <si>
    <r>
      <t xml:space="preserve">Решили:  </t>
    </r>
    <r>
      <rPr>
        <sz val="12"/>
        <rFont val="Times New Roman"/>
        <family val="1"/>
        <charset val="204"/>
      </rPr>
      <t/>
    </r>
  </si>
  <si>
    <t>Ведомость оценки олимпиадных работ участников муниципального этапа всероссийской олимпиады школьников по технологии (РТ), 7 класс</t>
  </si>
  <si>
    <t>Заместитель председателя жюри: Московченко Н.Н.</t>
  </si>
  <si>
    <t>Количество участников 11</t>
  </si>
  <si>
    <t>Предмет технология (ТТ)</t>
  </si>
  <si>
    <t>Утверждение предварительных результатов муниципального этапа всероссийской олимпиады школьников по технологии (ТТ), 7 класс</t>
  </si>
  <si>
    <t>Утвердить предварительные результаты муниципального этапа всероссийской олимпиады школьников по технологии (ТТ), 7 класс</t>
  </si>
  <si>
    <t>Класс 8</t>
  </si>
  <si>
    <t>Количество участников 8</t>
  </si>
  <si>
    <t>Утверждение предварительных результатов муниципального этапа всероссийской олимпиады школьников по технологии (ТТ), 8 класс</t>
  </si>
  <si>
    <t>Утвердить предварительные результаты муниципального этапа всероссийской олимпиады школьников по технологии (ТТ), 8 класс</t>
  </si>
  <si>
    <t>Ведомость оценки олимпиадных работ участников муниципального этапа всероссийской олимпиады школьников по технологии (РТ), 8 класс</t>
  </si>
  <si>
    <t>Класс 9</t>
  </si>
  <si>
    <t>Утверждение предварительных результатов муниципального этапа всероссийской олимпиады школьников по технологии (ТТ), 9 класс</t>
  </si>
  <si>
    <t>Утвердить предварительные результаты муниципального этапа всероссийской олимпиады школьников по технологии (ТТ), 9 класс</t>
  </si>
  <si>
    <t>Ведомость оценки олимпиадных работ участников муниципального этапа всероссийской олимпиады школьников по технологии (РТ), 9 класс</t>
  </si>
  <si>
    <t>Количество участников 9</t>
  </si>
  <si>
    <t>Класс 10-11</t>
  </si>
  <si>
    <t>Утверждение предварительных результатов муниципального этапа всероссийской олимпиады школьников по технологии (ТТ), 10-11 классы</t>
  </si>
  <si>
    <t>Утвердить предварительные результаты муниципального этапа всероссийской олимпиады школьников по технологии (ТТ), 10-11 классы</t>
  </si>
  <si>
    <t>Ведомость оценки олимпиадных работ участников муниципального этапа всероссийской олимпиады школьников по технологии (РТ), 10-11 классы</t>
  </si>
  <si>
    <t>Члены жюри: Токмашев К.М., Попов Д.П., Шевченко А.М., Кучерявенко А.А., Атаманский В.В., Лисняк В.Г., Киреев А.А., Лисицкий А.В., Занин А.Н., нтипенко А.С., Назаренко С.А., Марков А.В., Гринякин П.Н., Яковлев Д.В., Кумейко Ю.Н., Беседа Э.И., Дронов Е.В.</t>
  </si>
  <si>
    <t>Николенко</t>
  </si>
  <si>
    <t>Станислав</t>
  </si>
</sst>
</file>

<file path=xl/styles.xml><?xml version="1.0" encoding="utf-8"?>
<styleSheet xmlns="http://schemas.openxmlformats.org/spreadsheetml/2006/main">
  <fonts count="10">
    <font>
      <sz val="10"/>
      <name val="Arial"/>
    </font>
    <font>
      <sz val="11"/>
      <name val="Times New Roman"/>
      <family val="1"/>
      <charset val="204"/>
    </font>
    <font>
      <sz val="10"/>
      <name val="Arial"/>
      <family val="2"/>
      <charset val="204"/>
    </font>
    <font>
      <b/>
      <sz val="11"/>
      <name val="Times New Roman"/>
      <family val="1"/>
      <charset val="204"/>
    </font>
    <font>
      <sz val="11"/>
      <color theme="1"/>
      <name val="Calibri"/>
      <family val="2"/>
      <charset val="204"/>
      <scheme val="minor"/>
    </font>
    <font>
      <b/>
      <sz val="12"/>
      <name val="Times New Roman"/>
      <family val="1"/>
      <charset val="204"/>
    </font>
    <font>
      <sz val="12"/>
      <name val="Times New Roman"/>
      <family val="1"/>
      <charset val="204"/>
    </font>
    <font>
      <sz val="12"/>
      <name val="Arial"/>
      <family val="2"/>
      <charset val="204"/>
    </font>
    <font>
      <b/>
      <sz val="12"/>
      <color indexed="8"/>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cellStyleXfs>
  <cellXfs count="45">
    <xf numFmtId="0" fontId="0" fillId="0" borderId="0" xfId="0"/>
    <xf numFmtId="0" fontId="1" fillId="0" borderId="0" xfId="0" applyFont="1" applyBorder="1" applyAlignment="1">
      <alignment horizontal="center" vertical="center"/>
    </xf>
    <xf numFmtId="0" fontId="0" fillId="0" borderId="2" xfId="0" applyBorder="1"/>
    <xf numFmtId="0" fontId="0" fillId="0" borderId="0" xfId="0" applyBorder="1"/>
    <xf numFmtId="0" fontId="3" fillId="0" borderId="0" xfId="0" applyFont="1" applyBorder="1" applyAlignment="1">
      <alignment horizontal="left" vertical="center"/>
    </xf>
    <xf numFmtId="0" fontId="0" fillId="0" borderId="0" xfId="0" applyAlignment="1">
      <alignment horizontal="left" vertical="center"/>
    </xf>
    <xf numFmtId="0" fontId="6" fillId="0" borderId="2" xfId="0" applyFont="1" applyFill="1" applyBorder="1" applyAlignment="1">
      <alignment horizontal="center" vertical="top" wrapText="1"/>
    </xf>
    <xf numFmtId="0" fontId="6" fillId="0" borderId="2" xfId="2" applyFont="1" applyFill="1" applyBorder="1" applyAlignment="1">
      <alignment horizontal="left" vertical="top" wrapText="1"/>
    </xf>
    <xf numFmtId="0" fontId="6" fillId="0" borderId="2" xfId="2" applyFont="1" applyFill="1" applyBorder="1" applyAlignment="1">
      <alignment horizontal="center" vertical="top" wrapText="1"/>
    </xf>
    <xf numFmtId="0" fontId="6" fillId="0" borderId="2" xfId="0" applyFont="1" applyBorder="1" applyAlignment="1">
      <alignment horizontal="left" vertical="top" wrapText="1"/>
    </xf>
    <xf numFmtId="0" fontId="6" fillId="0" borderId="2" xfId="3"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Border="1" applyAlignment="1">
      <alignment horizontal="center" vertical="top"/>
    </xf>
    <xf numFmtId="0" fontId="5" fillId="0" borderId="2" xfId="0" applyFont="1" applyBorder="1" applyAlignment="1">
      <alignment horizontal="center" vertical="top" wrapText="1"/>
    </xf>
    <xf numFmtId="0" fontId="5" fillId="0" borderId="2" xfId="0" applyFont="1" applyBorder="1" applyAlignment="1">
      <alignment horizontal="center" vertical="top"/>
    </xf>
    <xf numFmtId="0" fontId="7" fillId="0" borderId="0" xfId="0" applyFont="1"/>
    <xf numFmtId="0" fontId="7" fillId="0" borderId="0" xfId="0" applyFont="1" applyAlignment="1"/>
    <xf numFmtId="0" fontId="6" fillId="0" borderId="0" xfId="0" applyFont="1" applyBorder="1" applyAlignment="1">
      <alignment vertical="center"/>
    </xf>
    <xf numFmtId="0" fontId="8" fillId="0" borderId="0" xfId="0" applyFont="1" applyAlignment="1">
      <alignment horizontal="left" vertical="center"/>
    </xf>
    <xf numFmtId="0" fontId="5" fillId="0" borderId="0" xfId="0" applyFont="1" applyAlignment="1">
      <alignment horizontal="left" vertical="center"/>
    </xf>
    <xf numFmtId="0" fontId="6" fillId="0" borderId="0" xfId="0" applyFont="1"/>
    <xf numFmtId="0" fontId="6" fillId="0" borderId="2" xfId="6" applyFont="1" applyBorder="1" applyAlignment="1">
      <alignment horizontal="left" vertical="top" wrapText="1"/>
    </xf>
    <xf numFmtId="0" fontId="0" fillId="0" borderId="3" xfId="0" applyBorder="1" applyAlignment="1">
      <alignment horizontal="left" vertical="center"/>
    </xf>
    <xf numFmtId="0" fontId="0" fillId="0" borderId="0" xfId="0" applyAlignment="1"/>
    <xf numFmtId="0" fontId="6" fillId="0" borderId="2" xfId="2" applyFont="1" applyFill="1" applyBorder="1" applyAlignment="1">
      <alignment horizontal="left" vertical="top"/>
    </xf>
    <xf numFmtId="0" fontId="6" fillId="0" borderId="2" xfId="2" applyFont="1" applyBorder="1" applyAlignment="1">
      <alignment horizontal="left" vertical="top" wrapText="1"/>
    </xf>
    <xf numFmtId="0" fontId="6" fillId="0" borderId="2" xfId="6" applyFont="1" applyFill="1" applyBorder="1" applyAlignment="1">
      <alignment horizontal="left" vertical="top" wrapText="1"/>
    </xf>
    <xf numFmtId="0" fontId="9" fillId="2" borderId="2" xfId="0" applyFont="1" applyFill="1" applyBorder="1" applyAlignment="1">
      <alignment horizontal="left" vertical="top" wrapText="1"/>
    </xf>
    <xf numFmtId="0" fontId="6" fillId="0" borderId="2" xfId="0" applyFont="1" applyFill="1" applyBorder="1" applyAlignment="1">
      <alignment horizontal="left" vertical="top"/>
    </xf>
    <xf numFmtId="0" fontId="6" fillId="0" borderId="1" xfId="2"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Border="1" applyAlignment="1">
      <alignment horizontal="center"/>
    </xf>
    <xf numFmtId="0" fontId="6" fillId="0" borderId="0" xfId="0" applyFont="1" applyBorder="1" applyAlignment="1">
      <alignment horizontal="left" vertical="center" wrapText="1"/>
    </xf>
    <xf numFmtId="0" fontId="0" fillId="0" borderId="0" xfId="0" applyAlignment="1">
      <alignment vertical="center"/>
    </xf>
    <xf numFmtId="0" fontId="7" fillId="0" borderId="0" xfId="0" applyFont="1" applyAlignment="1"/>
    <xf numFmtId="0" fontId="7" fillId="0" borderId="0" xfId="0" applyFont="1" applyAlignment="1">
      <alignment vertical="center"/>
    </xf>
    <xf numFmtId="0" fontId="0" fillId="0" borderId="0" xfId="0" applyAlignment="1"/>
    <xf numFmtId="0" fontId="5" fillId="0" borderId="0" xfId="0" applyFont="1" applyBorder="1" applyAlignment="1">
      <alignment horizontal="left" vertical="center" wrapText="1"/>
    </xf>
    <xf numFmtId="0" fontId="6" fillId="0" borderId="0" xfId="0" applyFont="1" applyAlignment="1">
      <alignment horizontal="left" vertical="center"/>
    </xf>
    <xf numFmtId="0" fontId="6" fillId="0" borderId="0" xfId="0" applyFont="1" applyFill="1" applyAlignment="1">
      <alignment horizontal="left" wrapText="1"/>
    </xf>
    <xf numFmtId="0" fontId="6" fillId="0" borderId="0" xfId="0" applyFont="1" applyBorder="1" applyAlignment="1">
      <alignment vertical="center" wrapText="1"/>
    </xf>
    <xf numFmtId="0" fontId="5"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left"/>
    </xf>
    <xf numFmtId="0" fontId="6" fillId="0" borderId="0" xfId="0" applyFont="1" applyAlignment="1">
      <alignment horizontal="left" vertical="center" wrapText="1"/>
    </xf>
  </cellXfs>
  <cellStyles count="8">
    <cellStyle name="TableStyleLight1" xfId="1"/>
    <cellStyle name="Обычный" xfId="0" builtinId="0"/>
    <cellStyle name="Обычный 2" xfId="2"/>
    <cellStyle name="Обычный 2 2" xfId="3"/>
    <cellStyle name="Обычный 2 3" xfId="4"/>
    <cellStyle name="Обычный 3" xfId="5"/>
    <cellStyle name="Обычный 3 2 2" xfId="6"/>
    <cellStyle name="Обычный 4"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28"/>
  <sheetViews>
    <sheetView tabSelected="1" workbookViewId="0">
      <selection activeCell="B17" sqref="B17"/>
    </sheetView>
  </sheetViews>
  <sheetFormatPr defaultRowHeight="12.75"/>
  <cols>
    <col min="1" max="1" width="8.28515625" customWidth="1"/>
    <col min="2" max="2" width="14.42578125" customWidth="1"/>
    <col min="3" max="3" width="14.140625" customWidth="1"/>
    <col min="4" max="4" width="13.5703125" customWidth="1"/>
    <col min="5" max="5" width="13.28515625" customWidth="1"/>
    <col min="6" max="6" width="12.85546875" customWidth="1"/>
    <col min="7" max="7" width="12.7109375" customWidth="1"/>
  </cols>
  <sheetData>
    <row r="1" spans="1:13" ht="15.75">
      <c r="A1" s="37" t="s">
        <v>74</v>
      </c>
      <c r="B1" s="37"/>
      <c r="C1" s="34"/>
      <c r="D1" s="34"/>
      <c r="E1" s="34"/>
      <c r="F1" s="34"/>
      <c r="G1" s="34"/>
      <c r="H1" s="34"/>
      <c r="I1" s="34"/>
    </row>
    <row r="2" spans="1:13" ht="15.75">
      <c r="A2" s="37" t="s">
        <v>84</v>
      </c>
      <c r="B2" s="37"/>
      <c r="C2" s="33"/>
      <c r="D2" s="15"/>
      <c r="E2" s="15"/>
      <c r="F2" s="16"/>
      <c r="G2" s="16"/>
      <c r="H2" s="16"/>
      <c r="I2" s="16"/>
    </row>
    <row r="3" spans="1:13" ht="15.75">
      <c r="A3" s="38" t="s">
        <v>75</v>
      </c>
      <c r="B3" s="38"/>
      <c r="C3" s="17"/>
      <c r="D3" s="15"/>
      <c r="E3" s="15"/>
      <c r="F3" s="16"/>
      <c r="G3" s="16"/>
      <c r="H3" s="16"/>
      <c r="I3" s="16"/>
    </row>
    <row r="4" spans="1:13" ht="15.75">
      <c r="A4" s="32" t="s">
        <v>76</v>
      </c>
      <c r="B4" s="32"/>
      <c r="C4" s="17"/>
      <c r="D4" s="15"/>
      <c r="E4" s="15"/>
      <c r="F4" s="16"/>
      <c r="G4" s="16"/>
      <c r="H4" s="16"/>
      <c r="I4" s="16"/>
    </row>
    <row r="5" spans="1:13" ht="15.75">
      <c r="A5" s="32" t="s">
        <v>83</v>
      </c>
      <c r="B5" s="32"/>
      <c r="C5" s="33"/>
      <c r="D5" s="15"/>
      <c r="E5" s="15"/>
      <c r="F5" s="16"/>
      <c r="G5" s="16"/>
      <c r="H5" s="16"/>
      <c r="I5" s="16"/>
    </row>
    <row r="6" spans="1:13" ht="15.75">
      <c r="A6" s="32" t="s">
        <v>77</v>
      </c>
      <c r="B6" s="32"/>
      <c r="C6" s="34"/>
      <c r="D6" s="34"/>
      <c r="E6" s="15"/>
      <c r="F6" s="16"/>
      <c r="G6" s="16"/>
      <c r="H6" s="16"/>
      <c r="I6" s="16"/>
    </row>
    <row r="7" spans="1:13" ht="15.75">
      <c r="A7" s="32" t="s">
        <v>78</v>
      </c>
      <c r="B7" s="32"/>
      <c r="C7" s="33"/>
      <c r="D7" s="15"/>
      <c r="E7" s="15"/>
      <c r="F7" s="16"/>
      <c r="G7" s="16"/>
      <c r="H7" s="16"/>
      <c r="I7" s="16"/>
    </row>
    <row r="8" spans="1:13" ht="15.75">
      <c r="A8" s="32" t="s">
        <v>82</v>
      </c>
      <c r="B8" s="32"/>
      <c r="C8" s="35"/>
      <c r="D8" s="34"/>
      <c r="E8" s="36"/>
      <c r="F8" s="36"/>
      <c r="G8" s="36"/>
      <c r="H8" s="36"/>
      <c r="I8" s="16"/>
    </row>
    <row r="9" spans="1:13" ht="47.25" customHeight="1">
      <c r="A9" s="39" t="s">
        <v>101</v>
      </c>
      <c r="B9" s="39"/>
      <c r="C9" s="39"/>
      <c r="D9" s="34"/>
      <c r="E9" s="34"/>
      <c r="F9" s="34"/>
      <c r="G9" s="34"/>
      <c r="H9" s="16"/>
      <c r="I9" s="16"/>
    </row>
    <row r="10" spans="1:13" ht="15.75">
      <c r="A10" s="18" t="s">
        <v>79</v>
      </c>
      <c r="B10" s="18"/>
      <c r="C10" s="17"/>
      <c r="D10" s="15"/>
      <c r="E10" s="15"/>
      <c r="F10" s="16"/>
      <c r="G10" s="16"/>
      <c r="H10" s="16"/>
      <c r="I10" s="16"/>
    </row>
    <row r="11" spans="1:13" ht="29.25" customHeight="1">
      <c r="A11" s="44" t="s">
        <v>85</v>
      </c>
      <c r="B11" s="36"/>
      <c r="C11" s="36"/>
      <c r="D11" s="36"/>
      <c r="E11" s="36"/>
      <c r="F11" s="36"/>
      <c r="G11" s="36"/>
      <c r="H11" s="23"/>
      <c r="I11" s="23"/>
    </row>
    <row r="12" spans="1:13" ht="15.75">
      <c r="A12" s="19" t="s">
        <v>80</v>
      </c>
      <c r="B12" s="19"/>
      <c r="C12" s="17"/>
      <c r="D12" s="15"/>
      <c r="E12" s="15"/>
      <c r="F12" s="15"/>
      <c r="G12" s="15"/>
      <c r="H12" s="15"/>
      <c r="I12" s="15"/>
    </row>
    <row r="13" spans="1:13" ht="32.25" customHeight="1">
      <c r="A13" s="40" t="s">
        <v>86</v>
      </c>
      <c r="B13" s="36"/>
      <c r="C13" s="36"/>
      <c r="D13" s="36"/>
      <c r="E13" s="36"/>
      <c r="F13" s="36"/>
      <c r="G13" s="36"/>
      <c r="H13" s="36"/>
      <c r="I13" s="15"/>
    </row>
    <row r="14" spans="1:13" ht="15.75">
      <c r="A14" s="20"/>
      <c r="B14" s="20"/>
      <c r="C14" s="20"/>
      <c r="D14" s="15"/>
      <c r="E14" s="15"/>
      <c r="F14" s="15"/>
      <c r="G14" s="15"/>
      <c r="H14" s="15"/>
      <c r="I14" s="15"/>
    </row>
    <row r="15" spans="1:13" ht="32.25" customHeight="1">
      <c r="A15" s="41" t="s">
        <v>81</v>
      </c>
      <c r="B15" s="41"/>
      <c r="C15" s="42"/>
      <c r="D15" s="43"/>
      <c r="E15" s="43"/>
      <c r="F15" s="36"/>
      <c r="G15" s="36"/>
      <c r="H15" s="15"/>
      <c r="I15" s="15"/>
      <c r="J15" s="4"/>
      <c r="K15" s="4"/>
      <c r="L15" s="4"/>
      <c r="M15" s="4"/>
    </row>
    <row r="16" spans="1:13" ht="15">
      <c r="A16" s="1"/>
      <c r="B16" s="5"/>
      <c r="C16" s="5"/>
      <c r="D16" s="5"/>
      <c r="E16" s="5"/>
      <c r="F16" s="5"/>
      <c r="G16" s="5"/>
      <c r="H16" s="5"/>
      <c r="I16" s="5"/>
      <c r="J16" s="5"/>
      <c r="K16" s="5"/>
      <c r="L16" s="5"/>
      <c r="M16" s="5"/>
    </row>
    <row r="17" spans="1:13" ht="18" customHeight="1">
      <c r="A17" s="13" t="s">
        <v>0</v>
      </c>
      <c r="B17" s="13" t="s">
        <v>1</v>
      </c>
      <c r="C17" s="13" t="s">
        <v>2</v>
      </c>
      <c r="D17" s="13" t="s">
        <v>71</v>
      </c>
      <c r="E17" s="13" t="s">
        <v>72</v>
      </c>
      <c r="F17" s="13" t="s">
        <v>73</v>
      </c>
      <c r="G17" s="14" t="s">
        <v>70</v>
      </c>
    </row>
    <row r="18" spans="1:13" ht="17.25" customHeight="1">
      <c r="A18" s="6">
        <v>1</v>
      </c>
      <c r="B18" s="7" t="s">
        <v>46</v>
      </c>
      <c r="C18" s="7" t="s">
        <v>39</v>
      </c>
      <c r="D18" s="6">
        <v>12</v>
      </c>
      <c r="E18" s="6">
        <v>15</v>
      </c>
      <c r="F18" s="6">
        <v>0</v>
      </c>
      <c r="G18" s="12">
        <f>SUM(E18,D18,F18,)</f>
        <v>27</v>
      </c>
    </row>
    <row r="19" spans="1:13" ht="15.75">
      <c r="A19" s="6">
        <v>2</v>
      </c>
      <c r="B19" s="7" t="s">
        <v>57</v>
      </c>
      <c r="C19" s="7" t="s">
        <v>11</v>
      </c>
      <c r="D19" s="6">
        <v>11</v>
      </c>
      <c r="E19" s="6">
        <v>21</v>
      </c>
      <c r="F19" s="6">
        <v>34.5</v>
      </c>
      <c r="G19" s="12">
        <f>SUM(E19,D19,F19,)</f>
        <v>66.5</v>
      </c>
    </row>
    <row r="20" spans="1:13" ht="15.75">
      <c r="A20" s="6">
        <v>3</v>
      </c>
      <c r="B20" s="7" t="s">
        <v>49</v>
      </c>
      <c r="C20" s="7" t="s">
        <v>6</v>
      </c>
      <c r="D20" s="8">
        <v>10</v>
      </c>
      <c r="E20" s="8">
        <v>17</v>
      </c>
      <c r="F20" s="8">
        <v>25</v>
      </c>
      <c r="G20" s="12">
        <f>SUM(E20,D20,F20,)</f>
        <v>52</v>
      </c>
    </row>
    <row r="21" spans="1:13" ht="15.75">
      <c r="A21" s="6">
        <v>4</v>
      </c>
      <c r="B21" s="9" t="s">
        <v>53</v>
      </c>
      <c r="C21" s="7" t="s">
        <v>9</v>
      </c>
      <c r="D21" s="8">
        <v>13</v>
      </c>
      <c r="E21" s="8">
        <v>38</v>
      </c>
      <c r="F21" s="8">
        <v>29.4</v>
      </c>
      <c r="G21" s="12">
        <f>SUM(E21,D21,F21,)</f>
        <v>80.400000000000006</v>
      </c>
    </row>
    <row r="22" spans="1:13" ht="15.75">
      <c r="A22" s="6">
        <v>5</v>
      </c>
      <c r="B22" s="10" t="s">
        <v>43</v>
      </c>
      <c r="C22" s="10" t="s">
        <v>15</v>
      </c>
      <c r="D22" s="8">
        <v>16</v>
      </c>
      <c r="E22" s="8">
        <v>36</v>
      </c>
      <c r="F22" s="8">
        <v>30</v>
      </c>
      <c r="G22" s="12">
        <f>SUM(E22,D22,F22,)</f>
        <v>82</v>
      </c>
      <c r="H22" s="3"/>
      <c r="J22" s="3"/>
      <c r="K22" s="3"/>
      <c r="L22" s="3"/>
      <c r="M22" s="3"/>
    </row>
    <row r="23" spans="1:13" ht="15.75">
      <c r="A23" s="6">
        <v>6</v>
      </c>
      <c r="B23" s="9" t="s">
        <v>25</v>
      </c>
      <c r="C23" s="9" t="s">
        <v>14</v>
      </c>
      <c r="D23" s="6">
        <v>11</v>
      </c>
      <c r="E23" s="6">
        <v>32</v>
      </c>
      <c r="F23" s="6">
        <v>29.4</v>
      </c>
      <c r="G23" s="12">
        <f>SUM(E23,D23,F23,)</f>
        <v>72.400000000000006</v>
      </c>
    </row>
    <row r="24" spans="1:13" ht="15.75">
      <c r="A24" s="6">
        <v>7</v>
      </c>
      <c r="B24" s="7" t="s">
        <v>21</v>
      </c>
      <c r="C24" s="7" t="s">
        <v>22</v>
      </c>
      <c r="D24" s="8">
        <v>14</v>
      </c>
      <c r="E24" s="8">
        <v>16</v>
      </c>
      <c r="F24" s="8">
        <v>24.6</v>
      </c>
      <c r="G24" s="12">
        <f>SUM(E24,D24,F24,)</f>
        <v>54.6</v>
      </c>
    </row>
    <row r="25" spans="1:13" ht="15.75">
      <c r="A25" s="6">
        <v>8</v>
      </c>
      <c r="B25" s="9" t="s">
        <v>26</v>
      </c>
      <c r="C25" s="9" t="s">
        <v>27</v>
      </c>
      <c r="D25" s="6">
        <v>12</v>
      </c>
      <c r="E25" s="6">
        <v>37</v>
      </c>
      <c r="F25" s="6">
        <v>24.9</v>
      </c>
      <c r="G25" s="12">
        <f>SUM(E25,D25,F25,)</f>
        <v>73.900000000000006</v>
      </c>
    </row>
    <row r="26" spans="1:13" ht="15.75">
      <c r="A26" s="6">
        <v>9</v>
      </c>
      <c r="B26" s="11" t="s">
        <v>28</v>
      </c>
      <c r="C26" s="11" t="s">
        <v>5</v>
      </c>
      <c r="D26" s="6">
        <v>14</v>
      </c>
      <c r="E26" s="6">
        <v>36</v>
      </c>
      <c r="F26" s="6">
        <v>24.4</v>
      </c>
      <c r="G26" s="12">
        <f>SUM(E26,D26,F26,)</f>
        <v>74.400000000000006</v>
      </c>
    </row>
    <row r="27" spans="1:13" ht="15.75">
      <c r="A27" s="6">
        <v>10</v>
      </c>
      <c r="B27" s="7" t="s">
        <v>54</v>
      </c>
      <c r="C27" s="11" t="s">
        <v>44</v>
      </c>
      <c r="D27" s="8">
        <v>13</v>
      </c>
      <c r="E27" s="8">
        <v>28</v>
      </c>
      <c r="F27" s="8">
        <v>48.5</v>
      </c>
      <c r="G27" s="12">
        <f>SUM(E27,D27,F27,)</f>
        <v>89.5</v>
      </c>
    </row>
    <row r="28" spans="1:13" ht="15.75">
      <c r="A28" s="6">
        <v>11</v>
      </c>
      <c r="B28" s="11" t="s">
        <v>10</v>
      </c>
      <c r="C28" s="11" t="s">
        <v>11</v>
      </c>
      <c r="D28" s="8">
        <v>13</v>
      </c>
      <c r="E28" s="8">
        <v>36</v>
      </c>
      <c r="F28" s="8">
        <v>33.4</v>
      </c>
      <c r="G28" s="12">
        <f>SUM(E28,D28,F28,)</f>
        <v>82.4</v>
      </c>
    </row>
  </sheetData>
  <sortState ref="B18:G28">
    <sortCondition ref="B17"/>
  </sortState>
  <mergeCells count="12">
    <mergeCell ref="A9:G9"/>
    <mergeCell ref="A13:H13"/>
    <mergeCell ref="A15:G15"/>
    <mergeCell ref="A7:C7"/>
    <mergeCell ref="A11:G11"/>
    <mergeCell ref="A4:B4"/>
    <mergeCell ref="A5:C5"/>
    <mergeCell ref="A6:D6"/>
    <mergeCell ref="A8:H8"/>
    <mergeCell ref="A1:I1"/>
    <mergeCell ref="A2:C2"/>
    <mergeCell ref="A3:B3"/>
  </mergeCells>
  <pageMargins left="0.78740157480314965" right="0.39370078740157483" top="0.39370078740157483" bottom="0.3937007874015748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I26"/>
  <sheetViews>
    <sheetView workbookViewId="0">
      <selection activeCell="B17" sqref="B17"/>
    </sheetView>
  </sheetViews>
  <sheetFormatPr defaultRowHeight="12.75"/>
  <cols>
    <col min="1" max="1" width="7.28515625" customWidth="1"/>
    <col min="2" max="2" width="13.85546875" customWidth="1"/>
    <col min="3" max="3" width="11.42578125" customWidth="1"/>
    <col min="4" max="4" width="11.5703125" customWidth="1"/>
    <col min="5" max="5" width="12.85546875" customWidth="1"/>
    <col min="6" max="7" width="13.42578125" customWidth="1"/>
  </cols>
  <sheetData>
    <row r="1" spans="1:9" ht="15.75">
      <c r="A1" s="37" t="s">
        <v>74</v>
      </c>
      <c r="B1" s="37"/>
      <c r="C1" s="34"/>
      <c r="D1" s="34"/>
      <c r="E1" s="34"/>
      <c r="F1" s="34"/>
      <c r="G1" s="34"/>
      <c r="H1" s="34"/>
      <c r="I1" s="34"/>
    </row>
    <row r="2" spans="1:9" ht="15.75">
      <c r="A2" s="37" t="s">
        <v>84</v>
      </c>
      <c r="B2" s="37"/>
      <c r="C2" s="33"/>
      <c r="D2" s="15"/>
      <c r="E2" s="15"/>
      <c r="F2" s="16"/>
      <c r="G2" s="16"/>
      <c r="H2" s="16"/>
      <c r="I2" s="16"/>
    </row>
    <row r="3" spans="1:9" ht="15.75">
      <c r="A3" s="38" t="s">
        <v>75</v>
      </c>
      <c r="B3" s="38"/>
      <c r="C3" s="17"/>
      <c r="D3" s="15"/>
      <c r="E3" s="15"/>
      <c r="F3" s="16"/>
      <c r="G3" s="16"/>
      <c r="H3" s="16"/>
      <c r="I3" s="16"/>
    </row>
    <row r="4" spans="1:9" ht="15.75">
      <c r="A4" s="32" t="s">
        <v>87</v>
      </c>
      <c r="B4" s="32"/>
      <c r="C4" s="17"/>
      <c r="D4" s="15"/>
      <c r="E4" s="15"/>
      <c r="F4" s="16"/>
      <c r="G4" s="16"/>
      <c r="H4" s="16"/>
      <c r="I4" s="16"/>
    </row>
    <row r="5" spans="1:9" ht="15.75">
      <c r="A5" s="32" t="s">
        <v>88</v>
      </c>
      <c r="B5" s="32"/>
      <c r="C5" s="33"/>
      <c r="D5" s="15"/>
      <c r="E5" s="15"/>
      <c r="F5" s="16"/>
      <c r="G5" s="16"/>
      <c r="H5" s="16"/>
      <c r="I5" s="16"/>
    </row>
    <row r="6" spans="1:9" ht="15.75">
      <c r="A6" s="32" t="s">
        <v>77</v>
      </c>
      <c r="B6" s="32"/>
      <c r="C6" s="34"/>
      <c r="D6" s="34"/>
      <c r="E6" s="15"/>
      <c r="F6" s="16"/>
      <c r="G6" s="16"/>
      <c r="H6" s="16"/>
      <c r="I6" s="16"/>
    </row>
    <row r="7" spans="1:9" ht="15.75">
      <c r="A7" s="32" t="s">
        <v>78</v>
      </c>
      <c r="B7" s="32"/>
      <c r="C7" s="33"/>
      <c r="D7" s="15"/>
      <c r="E7" s="15"/>
      <c r="F7" s="16"/>
      <c r="G7" s="16"/>
      <c r="H7" s="16"/>
      <c r="I7" s="16"/>
    </row>
    <row r="8" spans="1:9" ht="15.75">
      <c r="A8" s="32" t="s">
        <v>82</v>
      </c>
      <c r="B8" s="32"/>
      <c r="C8" s="35"/>
      <c r="D8" s="34"/>
      <c r="E8" s="36"/>
      <c r="F8" s="36"/>
      <c r="G8" s="36"/>
      <c r="H8" s="36"/>
      <c r="I8" s="16"/>
    </row>
    <row r="9" spans="1:9" ht="62.25" customHeight="1">
      <c r="A9" s="39" t="s">
        <v>101</v>
      </c>
      <c r="B9" s="39"/>
      <c r="C9" s="39"/>
      <c r="D9" s="34"/>
      <c r="E9" s="34"/>
      <c r="F9" s="34"/>
      <c r="G9" s="34"/>
      <c r="H9" s="16"/>
      <c r="I9" s="16"/>
    </row>
    <row r="10" spans="1:9" ht="15.75">
      <c r="A10" s="18" t="s">
        <v>79</v>
      </c>
      <c r="B10" s="18"/>
      <c r="C10" s="17"/>
      <c r="D10" s="15"/>
      <c r="E10" s="15"/>
      <c r="F10" s="16"/>
      <c r="G10" s="16"/>
      <c r="H10" s="16"/>
      <c r="I10" s="16"/>
    </row>
    <row r="11" spans="1:9" ht="27.75" customHeight="1">
      <c r="A11" s="44" t="s">
        <v>89</v>
      </c>
      <c r="B11" s="36"/>
      <c r="C11" s="36"/>
      <c r="D11" s="36"/>
      <c r="E11" s="36"/>
      <c r="F11" s="36"/>
      <c r="G11" s="36"/>
      <c r="H11" s="36"/>
      <c r="I11" s="36"/>
    </row>
    <row r="12" spans="1:9" ht="15.75">
      <c r="A12" s="19" t="s">
        <v>80</v>
      </c>
      <c r="B12" s="19"/>
      <c r="C12" s="17"/>
      <c r="D12" s="15"/>
      <c r="E12" s="15"/>
      <c r="F12" s="15"/>
      <c r="G12" s="15"/>
      <c r="H12" s="15"/>
      <c r="I12" s="15"/>
    </row>
    <row r="13" spans="1:9" ht="32.25" customHeight="1">
      <c r="A13" s="40" t="s">
        <v>90</v>
      </c>
      <c r="B13" s="36"/>
      <c r="C13" s="36"/>
      <c r="D13" s="36"/>
      <c r="E13" s="36"/>
      <c r="F13" s="36"/>
      <c r="G13" s="36"/>
      <c r="H13" s="36"/>
      <c r="I13" s="15"/>
    </row>
    <row r="14" spans="1:9" ht="15.75">
      <c r="A14" s="20"/>
      <c r="B14" s="20"/>
      <c r="C14" s="20"/>
      <c r="D14" s="15"/>
      <c r="E14" s="15"/>
      <c r="F14" s="15"/>
      <c r="G14" s="15"/>
      <c r="H14" s="15"/>
      <c r="I14" s="15"/>
    </row>
    <row r="15" spans="1:9" ht="33" customHeight="1">
      <c r="A15" s="41" t="s">
        <v>91</v>
      </c>
      <c r="B15" s="41"/>
      <c r="C15" s="42"/>
      <c r="D15" s="43"/>
      <c r="E15" s="43"/>
      <c r="F15" s="36"/>
      <c r="G15" s="36"/>
      <c r="H15" s="15"/>
      <c r="I15" s="15"/>
    </row>
    <row r="16" spans="1:9" ht="15">
      <c r="A16" s="1"/>
      <c r="B16" s="5"/>
      <c r="C16" s="5"/>
      <c r="D16" s="5"/>
      <c r="E16" s="5"/>
      <c r="F16" s="5"/>
      <c r="G16" s="5"/>
      <c r="H16" s="5"/>
      <c r="I16" s="5"/>
    </row>
    <row r="17" spans="1:7" ht="18.75" customHeight="1">
      <c r="A17" s="13" t="s">
        <v>0</v>
      </c>
      <c r="B17" s="13" t="s">
        <v>1</v>
      </c>
      <c r="C17" s="13" t="s">
        <v>2</v>
      </c>
      <c r="D17" s="13" t="s">
        <v>71</v>
      </c>
      <c r="E17" s="13" t="s">
        <v>72</v>
      </c>
      <c r="F17" s="13" t="s">
        <v>73</v>
      </c>
      <c r="G17" s="14" t="s">
        <v>70</v>
      </c>
    </row>
    <row r="18" spans="1:7" ht="19.5" customHeight="1">
      <c r="A18" s="6">
        <v>1</v>
      </c>
      <c r="B18" s="21" t="s">
        <v>50</v>
      </c>
      <c r="C18" s="21" t="s">
        <v>15</v>
      </c>
      <c r="D18" s="12">
        <v>19</v>
      </c>
      <c r="E18" s="12">
        <v>29</v>
      </c>
      <c r="F18" s="12">
        <v>35.700000000000003</v>
      </c>
      <c r="G18" s="12">
        <f t="shared" ref="G18:G26" si="0">SUM(E18,D18,F18)</f>
        <v>83.7</v>
      </c>
    </row>
    <row r="19" spans="1:7" ht="18.75" customHeight="1">
      <c r="A19" s="6">
        <v>2</v>
      </c>
      <c r="B19" s="7" t="s">
        <v>31</v>
      </c>
      <c r="C19" s="7" t="s">
        <v>3</v>
      </c>
      <c r="D19" s="12">
        <v>9</v>
      </c>
      <c r="E19" s="12">
        <v>25</v>
      </c>
      <c r="F19" s="12">
        <v>29.3</v>
      </c>
      <c r="G19" s="12">
        <f t="shared" si="0"/>
        <v>63.3</v>
      </c>
    </row>
    <row r="20" spans="1:7" ht="18.75" customHeight="1">
      <c r="A20" s="6">
        <v>3</v>
      </c>
      <c r="B20" s="9" t="s">
        <v>29</v>
      </c>
      <c r="C20" s="9" t="s">
        <v>14</v>
      </c>
      <c r="D20" s="12">
        <v>12</v>
      </c>
      <c r="E20" s="12">
        <v>36</v>
      </c>
      <c r="F20" s="12">
        <v>37.299999999999997</v>
      </c>
      <c r="G20" s="12">
        <f t="shared" si="0"/>
        <v>85.3</v>
      </c>
    </row>
    <row r="21" spans="1:7" ht="18.75" customHeight="1">
      <c r="A21" s="6">
        <v>4</v>
      </c>
      <c r="B21" s="11" t="s">
        <v>18</v>
      </c>
      <c r="C21" s="11" t="s">
        <v>8</v>
      </c>
      <c r="D21" s="12">
        <v>10</v>
      </c>
      <c r="E21" s="12">
        <v>35</v>
      </c>
      <c r="F21" s="12">
        <v>35</v>
      </c>
      <c r="G21" s="12">
        <f t="shared" si="0"/>
        <v>80</v>
      </c>
    </row>
    <row r="22" spans="1:7" ht="17.25" customHeight="1">
      <c r="A22" s="6">
        <v>5</v>
      </c>
      <c r="B22" s="11" t="s">
        <v>4</v>
      </c>
      <c r="C22" s="11" t="s">
        <v>7</v>
      </c>
      <c r="D22" s="12">
        <v>10</v>
      </c>
      <c r="E22" s="12">
        <v>31</v>
      </c>
      <c r="F22" s="12">
        <v>29.7</v>
      </c>
      <c r="G22" s="12">
        <f t="shared" si="0"/>
        <v>70.7</v>
      </c>
    </row>
    <row r="23" spans="1:7" ht="18" customHeight="1">
      <c r="A23" s="6">
        <v>6</v>
      </c>
      <c r="B23" s="7" t="s">
        <v>45</v>
      </c>
      <c r="C23" s="7" t="s">
        <v>19</v>
      </c>
      <c r="D23" s="12">
        <v>8</v>
      </c>
      <c r="E23" s="12">
        <v>39</v>
      </c>
      <c r="F23" s="12">
        <v>33.799999999999997</v>
      </c>
      <c r="G23" s="12">
        <f t="shared" si="0"/>
        <v>80.8</v>
      </c>
    </row>
    <row r="24" spans="1:7" ht="15.75">
      <c r="A24" s="6">
        <v>7</v>
      </c>
      <c r="B24" s="7" t="s">
        <v>102</v>
      </c>
      <c r="C24" s="7" t="s">
        <v>103</v>
      </c>
      <c r="D24" s="31">
        <v>9</v>
      </c>
      <c r="E24" s="31">
        <v>31</v>
      </c>
      <c r="F24" s="31">
        <v>0</v>
      </c>
      <c r="G24" s="31">
        <f t="shared" si="0"/>
        <v>40</v>
      </c>
    </row>
    <row r="25" spans="1:7" ht="15.75">
      <c r="A25" s="6">
        <v>8</v>
      </c>
      <c r="B25" s="7" t="s">
        <v>30</v>
      </c>
      <c r="C25" s="7" t="s">
        <v>14</v>
      </c>
      <c r="D25" s="12">
        <v>10</v>
      </c>
      <c r="E25" s="12">
        <v>23</v>
      </c>
      <c r="F25" s="12">
        <v>38.700000000000003</v>
      </c>
      <c r="G25" s="12">
        <f t="shared" si="0"/>
        <v>71.7</v>
      </c>
    </row>
    <row r="26" spans="1:7" ht="15.75">
      <c r="A26" s="31">
        <v>9</v>
      </c>
      <c r="B26" s="11" t="s">
        <v>23</v>
      </c>
      <c r="C26" s="11" t="s">
        <v>16</v>
      </c>
      <c r="D26" s="12">
        <v>14</v>
      </c>
      <c r="E26" s="12">
        <v>21</v>
      </c>
      <c r="F26" s="12">
        <v>17.7</v>
      </c>
      <c r="G26" s="12">
        <f t="shared" si="0"/>
        <v>52.7</v>
      </c>
    </row>
  </sheetData>
  <sortState ref="B18:G26">
    <sortCondition ref="B17"/>
  </sortState>
  <mergeCells count="12">
    <mergeCell ref="A13:H13"/>
    <mergeCell ref="A15:G15"/>
    <mergeCell ref="A4:B4"/>
    <mergeCell ref="A5:C5"/>
    <mergeCell ref="A6:D6"/>
    <mergeCell ref="A7:C7"/>
    <mergeCell ref="A8:H8"/>
    <mergeCell ref="A1:I1"/>
    <mergeCell ref="A2:C2"/>
    <mergeCell ref="A3:B3"/>
    <mergeCell ref="A9:G9"/>
    <mergeCell ref="A11:I11"/>
  </mergeCells>
  <pageMargins left="0.78740157480314965" right="0.39370078740157483" top="0.39370078740157483" bottom="0.39370078740157483" header="0.31496062992125984" footer="0.31496062992125984"/>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EW26"/>
  <sheetViews>
    <sheetView workbookViewId="0">
      <selection activeCell="B17" sqref="B17"/>
    </sheetView>
  </sheetViews>
  <sheetFormatPr defaultRowHeight="12.75"/>
  <cols>
    <col min="1" max="1" width="9.7109375" customWidth="1"/>
    <col min="2" max="2" width="15.140625" customWidth="1"/>
    <col min="3" max="3" width="13.5703125" customWidth="1"/>
    <col min="4" max="4" width="14.28515625" customWidth="1"/>
    <col min="5" max="5" width="16.42578125" customWidth="1"/>
    <col min="6" max="6" width="15.28515625" customWidth="1"/>
    <col min="7" max="7" width="16.7109375" customWidth="1"/>
  </cols>
  <sheetData>
    <row r="1" spans="1:9" ht="15.75">
      <c r="A1" s="37" t="s">
        <v>74</v>
      </c>
      <c r="B1" s="37"/>
      <c r="C1" s="34"/>
      <c r="D1" s="34"/>
      <c r="E1" s="34"/>
      <c r="F1" s="34"/>
      <c r="G1" s="34"/>
      <c r="H1" s="34"/>
      <c r="I1" s="34"/>
    </row>
    <row r="2" spans="1:9" ht="15.75">
      <c r="A2" s="37" t="s">
        <v>84</v>
      </c>
      <c r="B2" s="37"/>
      <c r="C2" s="33"/>
      <c r="D2" s="15"/>
      <c r="E2" s="15"/>
      <c r="F2" s="16"/>
      <c r="G2" s="16"/>
      <c r="H2" s="16"/>
      <c r="I2" s="16"/>
    </row>
    <row r="3" spans="1:9" ht="15.75">
      <c r="A3" s="38" t="s">
        <v>75</v>
      </c>
      <c r="B3" s="38"/>
      <c r="C3" s="17"/>
      <c r="D3" s="15"/>
      <c r="E3" s="15"/>
      <c r="F3" s="16"/>
      <c r="G3" s="16"/>
      <c r="H3" s="16"/>
      <c r="I3" s="16"/>
    </row>
    <row r="4" spans="1:9" ht="15.75">
      <c r="A4" s="32" t="s">
        <v>92</v>
      </c>
      <c r="B4" s="32"/>
      <c r="C4" s="17"/>
      <c r="D4" s="15"/>
      <c r="E4" s="15"/>
      <c r="F4" s="16"/>
      <c r="G4" s="16"/>
      <c r="H4" s="16"/>
      <c r="I4" s="16"/>
    </row>
    <row r="5" spans="1:9" ht="15.75">
      <c r="A5" s="32" t="s">
        <v>96</v>
      </c>
      <c r="B5" s="32"/>
      <c r="C5" s="33"/>
      <c r="D5" s="15"/>
      <c r="E5" s="15"/>
      <c r="F5" s="16"/>
      <c r="G5" s="16"/>
      <c r="H5" s="16"/>
      <c r="I5" s="16"/>
    </row>
    <row r="6" spans="1:9" ht="15.75">
      <c r="A6" s="32" t="s">
        <v>77</v>
      </c>
      <c r="B6" s="32"/>
      <c r="C6" s="34"/>
      <c r="D6" s="34"/>
      <c r="E6" s="15"/>
      <c r="F6" s="16"/>
      <c r="G6" s="16"/>
      <c r="H6" s="16"/>
      <c r="I6" s="16"/>
    </row>
    <row r="7" spans="1:9" ht="15.75">
      <c r="A7" s="32" t="s">
        <v>78</v>
      </c>
      <c r="B7" s="32"/>
      <c r="C7" s="33"/>
      <c r="D7" s="15"/>
      <c r="E7" s="15"/>
      <c r="F7" s="16"/>
      <c r="G7" s="16"/>
      <c r="H7" s="16"/>
      <c r="I7" s="16"/>
    </row>
    <row r="8" spans="1:9" ht="15.75">
      <c r="A8" s="32" t="s">
        <v>82</v>
      </c>
      <c r="B8" s="32"/>
      <c r="C8" s="35"/>
      <c r="D8" s="34"/>
      <c r="E8" s="36"/>
      <c r="F8" s="36"/>
      <c r="G8" s="36"/>
      <c r="H8" s="36"/>
      <c r="I8" s="16"/>
    </row>
    <row r="9" spans="1:9" ht="46.5" customHeight="1">
      <c r="A9" s="39" t="s">
        <v>101</v>
      </c>
      <c r="B9" s="39"/>
      <c r="C9" s="39"/>
      <c r="D9" s="34"/>
      <c r="E9" s="34"/>
      <c r="F9" s="34"/>
      <c r="G9" s="34"/>
      <c r="H9" s="16"/>
      <c r="I9" s="16"/>
    </row>
    <row r="10" spans="1:9" ht="15.75">
      <c r="A10" s="18" t="s">
        <v>79</v>
      </c>
      <c r="B10" s="18"/>
      <c r="C10" s="17"/>
      <c r="D10" s="15"/>
      <c r="E10" s="15"/>
      <c r="F10" s="16"/>
      <c r="G10" s="16"/>
      <c r="H10" s="16"/>
      <c r="I10" s="16"/>
    </row>
    <row r="11" spans="1:9" ht="30" customHeight="1">
      <c r="A11" s="44" t="s">
        <v>93</v>
      </c>
      <c r="B11" s="36"/>
      <c r="C11" s="36"/>
      <c r="D11" s="36"/>
      <c r="E11" s="36"/>
      <c r="F11" s="36"/>
      <c r="G11" s="36"/>
      <c r="H11" s="36"/>
      <c r="I11" s="36"/>
    </row>
    <row r="12" spans="1:9" ht="15.75">
      <c r="A12" s="19" t="s">
        <v>80</v>
      </c>
      <c r="B12" s="19"/>
      <c r="C12" s="17"/>
      <c r="D12" s="15"/>
      <c r="E12" s="15"/>
      <c r="F12" s="15"/>
      <c r="G12" s="15"/>
      <c r="H12" s="15"/>
      <c r="I12" s="15"/>
    </row>
    <row r="13" spans="1:9" ht="30.75" customHeight="1">
      <c r="A13" s="40" t="s">
        <v>94</v>
      </c>
      <c r="B13" s="36"/>
      <c r="C13" s="36"/>
      <c r="D13" s="36"/>
      <c r="E13" s="36"/>
      <c r="F13" s="36"/>
      <c r="G13" s="36"/>
      <c r="H13" s="36"/>
      <c r="I13" s="15"/>
    </row>
    <row r="14" spans="1:9" ht="15.75">
      <c r="A14" s="20"/>
      <c r="B14" s="20"/>
      <c r="C14" s="20"/>
      <c r="D14" s="15"/>
      <c r="E14" s="15"/>
      <c r="F14" s="15"/>
      <c r="G14" s="15"/>
      <c r="H14" s="15"/>
      <c r="I14" s="15"/>
    </row>
    <row r="15" spans="1:9" ht="30.75" customHeight="1">
      <c r="A15" s="41" t="s">
        <v>95</v>
      </c>
      <c r="B15" s="41"/>
      <c r="C15" s="42"/>
      <c r="D15" s="43"/>
      <c r="E15" s="43"/>
      <c r="F15" s="36"/>
      <c r="G15" s="36"/>
      <c r="H15" s="15"/>
      <c r="I15" s="15"/>
    </row>
    <row r="16" spans="1:9" ht="15">
      <c r="A16" s="1"/>
      <c r="B16" s="22"/>
      <c r="C16" s="22"/>
      <c r="D16" s="22"/>
      <c r="E16" s="22"/>
    </row>
    <row r="17" spans="1:153" ht="16.5" customHeight="1">
      <c r="A17" s="13" t="s">
        <v>0</v>
      </c>
      <c r="B17" s="13" t="s">
        <v>1</v>
      </c>
      <c r="C17" s="13" t="s">
        <v>2</v>
      </c>
      <c r="D17" s="13" t="s">
        <v>71</v>
      </c>
      <c r="E17" s="13" t="s">
        <v>72</v>
      </c>
      <c r="F17" s="13" t="s">
        <v>73</v>
      </c>
      <c r="G17" s="14" t="s">
        <v>70</v>
      </c>
    </row>
    <row r="18" spans="1:153" ht="14.25" customHeight="1">
      <c r="A18" s="6">
        <v>1</v>
      </c>
      <c r="B18" s="11" t="s">
        <v>63</v>
      </c>
      <c r="C18" s="27" t="s">
        <v>64</v>
      </c>
      <c r="D18" s="12">
        <v>7</v>
      </c>
      <c r="E18" s="12">
        <v>9</v>
      </c>
      <c r="F18" s="12">
        <v>11.75</v>
      </c>
      <c r="G18" s="12">
        <f>SUM(E18,D18,F18)</f>
        <v>27.75</v>
      </c>
    </row>
    <row r="19" spans="1:153" ht="15" customHeight="1">
      <c r="A19" s="6">
        <v>2</v>
      </c>
      <c r="B19" s="24" t="s">
        <v>62</v>
      </c>
      <c r="C19" s="24" t="s">
        <v>11</v>
      </c>
      <c r="D19" s="12">
        <v>11</v>
      </c>
      <c r="E19" s="12">
        <v>23</v>
      </c>
      <c r="F19" s="12">
        <v>36</v>
      </c>
      <c r="G19" s="12">
        <f>SUM(E19,D19,F19)</f>
        <v>70</v>
      </c>
    </row>
    <row r="20" spans="1:153" ht="15.75">
      <c r="A20" s="6">
        <v>3</v>
      </c>
      <c r="B20" s="25" t="s">
        <v>60</v>
      </c>
      <c r="C20" s="25" t="s">
        <v>61</v>
      </c>
      <c r="D20" s="12">
        <v>15</v>
      </c>
      <c r="E20" s="12">
        <v>37</v>
      </c>
      <c r="F20" s="12">
        <v>37.25</v>
      </c>
      <c r="G20" s="12">
        <f>SUM(E20,D20,F20)</f>
        <v>89.25</v>
      </c>
    </row>
    <row r="21" spans="1:153" s="2" customFormat="1" ht="16.5" customHeight="1">
      <c r="A21" s="6">
        <v>4</v>
      </c>
      <c r="B21" s="7" t="s">
        <v>55</v>
      </c>
      <c r="C21" s="7" t="s">
        <v>56</v>
      </c>
      <c r="D21" s="12">
        <v>13</v>
      </c>
      <c r="E21" s="12">
        <v>33</v>
      </c>
      <c r="F21" s="12">
        <v>23.6</v>
      </c>
      <c r="G21" s="12">
        <f>SUM(E21,D21,F21)</f>
        <v>69.599999999999994</v>
      </c>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row>
    <row r="22" spans="1:153" ht="15.75" customHeight="1">
      <c r="A22" s="6">
        <v>5</v>
      </c>
      <c r="B22" s="9" t="s">
        <v>17</v>
      </c>
      <c r="C22" s="9" t="s">
        <v>32</v>
      </c>
      <c r="D22" s="12">
        <v>11</v>
      </c>
      <c r="E22" s="12">
        <v>26</v>
      </c>
      <c r="F22" s="12">
        <v>30.9</v>
      </c>
      <c r="G22" s="12">
        <f>SUM(E22,D22,F22)</f>
        <v>67.900000000000006</v>
      </c>
    </row>
    <row r="23" spans="1:153" ht="15.75">
      <c r="A23" s="6">
        <v>6</v>
      </c>
      <c r="B23" s="7" t="s">
        <v>59</v>
      </c>
      <c r="C23" s="7" t="s">
        <v>3</v>
      </c>
      <c r="D23" s="12">
        <v>15</v>
      </c>
      <c r="E23" s="12">
        <v>34</v>
      </c>
      <c r="F23" s="12">
        <v>39.25</v>
      </c>
      <c r="G23" s="12">
        <f>SUM(E23,D23,F23)</f>
        <v>88.25</v>
      </c>
    </row>
    <row r="24" spans="1:153" ht="16.5" customHeight="1">
      <c r="A24" s="6">
        <v>7</v>
      </c>
      <c r="B24" s="26" t="s">
        <v>58</v>
      </c>
      <c r="C24" s="26" t="s">
        <v>13</v>
      </c>
      <c r="D24" s="12">
        <v>14</v>
      </c>
      <c r="E24" s="12">
        <v>20</v>
      </c>
      <c r="F24" s="12">
        <v>33.25</v>
      </c>
      <c r="G24" s="12">
        <f>SUM(E24,D24,F24)</f>
        <v>67.25</v>
      </c>
    </row>
    <row r="25" spans="1:153" ht="15.75">
      <c r="A25" s="6">
        <v>8</v>
      </c>
      <c r="B25" s="9" t="s">
        <v>48</v>
      </c>
      <c r="C25" s="9" t="s">
        <v>14</v>
      </c>
      <c r="D25" s="12">
        <v>11</v>
      </c>
      <c r="E25" s="12">
        <v>27</v>
      </c>
      <c r="F25" s="12">
        <v>33.5</v>
      </c>
      <c r="G25" s="12">
        <f>SUM(E25,D25,F25)</f>
        <v>71.5</v>
      </c>
    </row>
    <row r="26" spans="1:153" ht="15.75">
      <c r="A26" s="6">
        <v>9</v>
      </c>
      <c r="B26" s="7" t="s">
        <v>51</v>
      </c>
      <c r="C26" s="7" t="s">
        <v>42</v>
      </c>
      <c r="D26" s="12">
        <v>13</v>
      </c>
      <c r="E26" s="12">
        <v>28</v>
      </c>
      <c r="F26" s="12">
        <v>23.4</v>
      </c>
      <c r="G26" s="12">
        <f>SUM(E26,D26,F26)</f>
        <v>64.400000000000006</v>
      </c>
    </row>
  </sheetData>
  <mergeCells count="12">
    <mergeCell ref="A13:H13"/>
    <mergeCell ref="A15:G15"/>
    <mergeCell ref="A4:B4"/>
    <mergeCell ref="A5:C5"/>
    <mergeCell ref="A6:D6"/>
    <mergeCell ref="A7:C7"/>
    <mergeCell ref="A8:H8"/>
    <mergeCell ref="A1:I1"/>
    <mergeCell ref="A2:C2"/>
    <mergeCell ref="A3:B3"/>
    <mergeCell ref="A9:G9"/>
    <mergeCell ref="A11:I11"/>
  </mergeCells>
  <pageMargins left="0.78740157480314965" right="0.39370078740157483" top="0.39370078740157483" bottom="0.3937007874015748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dimension ref="A1:EZ29"/>
  <sheetViews>
    <sheetView workbookViewId="0">
      <selection activeCell="B17" sqref="B17"/>
    </sheetView>
  </sheetViews>
  <sheetFormatPr defaultRowHeight="12.75"/>
  <cols>
    <col min="1" max="1" width="7.5703125" customWidth="1"/>
    <col min="2" max="2" width="16.140625" customWidth="1"/>
    <col min="3" max="3" width="14.85546875" customWidth="1"/>
    <col min="4" max="4" width="13.5703125" customWidth="1"/>
    <col min="5" max="5" width="13.42578125" customWidth="1"/>
    <col min="6" max="6" width="13.7109375" customWidth="1"/>
    <col min="7" max="7" width="13.85546875" customWidth="1"/>
  </cols>
  <sheetData>
    <row r="1" spans="1:9" ht="15.75">
      <c r="A1" s="37" t="s">
        <v>74</v>
      </c>
      <c r="B1" s="37"/>
      <c r="C1" s="34"/>
      <c r="D1" s="34"/>
      <c r="E1" s="34"/>
      <c r="F1" s="34"/>
      <c r="G1" s="34"/>
      <c r="H1" s="34"/>
      <c r="I1" s="34"/>
    </row>
    <row r="2" spans="1:9" ht="15.75">
      <c r="A2" s="37" t="s">
        <v>84</v>
      </c>
      <c r="B2" s="37"/>
      <c r="C2" s="33"/>
      <c r="D2" s="15"/>
      <c r="E2" s="15"/>
      <c r="F2" s="16"/>
      <c r="G2" s="16"/>
      <c r="H2" s="16"/>
      <c r="I2" s="16"/>
    </row>
    <row r="3" spans="1:9" ht="15.75">
      <c r="A3" s="38" t="s">
        <v>75</v>
      </c>
      <c r="B3" s="38"/>
      <c r="C3" s="17"/>
      <c r="D3" s="15"/>
      <c r="E3" s="15"/>
      <c r="F3" s="16"/>
      <c r="G3" s="16"/>
      <c r="H3" s="16"/>
      <c r="I3" s="16"/>
    </row>
    <row r="4" spans="1:9" ht="15.75">
      <c r="A4" s="32" t="s">
        <v>97</v>
      </c>
      <c r="B4" s="32"/>
      <c r="C4" s="17"/>
      <c r="D4" s="15"/>
      <c r="E4" s="15"/>
      <c r="F4" s="16"/>
      <c r="G4" s="16"/>
      <c r="H4" s="16"/>
      <c r="I4" s="16"/>
    </row>
    <row r="5" spans="1:9" ht="15.75">
      <c r="A5" s="32" t="s">
        <v>96</v>
      </c>
      <c r="B5" s="32"/>
      <c r="C5" s="33"/>
      <c r="D5" s="15"/>
      <c r="E5" s="15"/>
      <c r="F5" s="16"/>
      <c r="G5" s="16"/>
      <c r="H5" s="16"/>
      <c r="I5" s="16"/>
    </row>
    <row r="6" spans="1:9" ht="15.75">
      <c r="A6" s="32" t="s">
        <v>77</v>
      </c>
      <c r="B6" s="32"/>
      <c r="C6" s="34"/>
      <c r="D6" s="34"/>
      <c r="E6" s="15"/>
      <c r="F6" s="16"/>
      <c r="G6" s="16"/>
      <c r="H6" s="16"/>
      <c r="I6" s="16"/>
    </row>
    <row r="7" spans="1:9" ht="15.75">
      <c r="A7" s="32" t="s">
        <v>78</v>
      </c>
      <c r="B7" s="32"/>
      <c r="C7" s="33"/>
      <c r="D7" s="15"/>
      <c r="E7" s="15"/>
      <c r="F7" s="16"/>
      <c r="G7" s="16"/>
      <c r="H7" s="16"/>
      <c r="I7" s="16"/>
    </row>
    <row r="8" spans="1:9" ht="15.75">
      <c r="A8" s="32" t="s">
        <v>82</v>
      </c>
      <c r="B8" s="32"/>
      <c r="C8" s="35"/>
      <c r="D8" s="34"/>
      <c r="E8" s="36"/>
      <c r="F8" s="36"/>
      <c r="G8" s="36"/>
      <c r="H8" s="36"/>
      <c r="I8" s="16"/>
    </row>
    <row r="9" spans="1:9" ht="48" customHeight="1">
      <c r="A9" s="39" t="s">
        <v>101</v>
      </c>
      <c r="B9" s="39"/>
      <c r="C9" s="39"/>
      <c r="D9" s="34"/>
      <c r="E9" s="34"/>
      <c r="F9" s="34"/>
      <c r="G9" s="34"/>
      <c r="H9" s="16"/>
      <c r="I9" s="16"/>
    </row>
    <row r="10" spans="1:9" ht="15.75">
      <c r="A10" s="18" t="s">
        <v>79</v>
      </c>
      <c r="B10" s="18"/>
      <c r="C10" s="17"/>
      <c r="D10" s="15"/>
      <c r="E10" s="15"/>
      <c r="F10" s="16"/>
      <c r="G10" s="16"/>
      <c r="H10" s="16"/>
      <c r="I10" s="16"/>
    </row>
    <row r="11" spans="1:9" ht="28.5" customHeight="1">
      <c r="A11" s="44" t="s">
        <v>98</v>
      </c>
      <c r="B11" s="36"/>
      <c r="C11" s="36"/>
      <c r="D11" s="36"/>
      <c r="E11" s="36"/>
      <c r="F11" s="36"/>
      <c r="G11" s="36"/>
      <c r="H11" s="36"/>
      <c r="I11" s="36"/>
    </row>
    <row r="12" spans="1:9" ht="15.75">
      <c r="A12" s="19" t="s">
        <v>80</v>
      </c>
      <c r="B12" s="19"/>
      <c r="C12" s="17"/>
      <c r="D12" s="15"/>
      <c r="E12" s="15"/>
      <c r="F12" s="15"/>
      <c r="G12" s="15"/>
      <c r="H12" s="15"/>
      <c r="I12" s="15"/>
    </row>
    <row r="13" spans="1:9" ht="30.75" customHeight="1">
      <c r="A13" s="40" t="s">
        <v>99</v>
      </c>
      <c r="B13" s="36"/>
      <c r="C13" s="36"/>
      <c r="D13" s="36"/>
      <c r="E13" s="36"/>
      <c r="F13" s="36"/>
      <c r="G13" s="36"/>
      <c r="H13" s="36"/>
      <c r="I13" s="15"/>
    </row>
    <row r="14" spans="1:9" ht="15.75">
      <c r="A14" s="20"/>
      <c r="B14" s="20"/>
      <c r="C14" s="20"/>
      <c r="D14" s="15"/>
      <c r="E14" s="15"/>
      <c r="F14" s="15"/>
      <c r="G14" s="15"/>
      <c r="H14" s="15"/>
      <c r="I14" s="15"/>
    </row>
    <row r="15" spans="1:9" ht="31.5" customHeight="1">
      <c r="A15" s="41" t="s">
        <v>100</v>
      </c>
      <c r="B15" s="41"/>
      <c r="C15" s="42"/>
      <c r="D15" s="43"/>
      <c r="E15" s="43"/>
      <c r="F15" s="36"/>
      <c r="G15" s="36"/>
      <c r="H15" s="15"/>
      <c r="I15" s="15"/>
    </row>
    <row r="16" spans="1:9" ht="15">
      <c r="A16" s="1"/>
      <c r="B16" s="22"/>
      <c r="C16" s="22"/>
      <c r="D16" s="22"/>
      <c r="E16" s="22"/>
      <c r="F16" s="22"/>
    </row>
    <row r="17" spans="1:156" ht="17.25" customHeight="1">
      <c r="A17" s="13" t="s">
        <v>0</v>
      </c>
      <c r="B17" s="13" t="s">
        <v>1</v>
      </c>
      <c r="C17" s="13" t="s">
        <v>2</v>
      </c>
      <c r="D17" s="13" t="s">
        <v>71</v>
      </c>
      <c r="E17" s="13" t="s">
        <v>72</v>
      </c>
      <c r="F17" s="13" t="s">
        <v>73</v>
      </c>
      <c r="G17" s="14" t="s">
        <v>70</v>
      </c>
    </row>
    <row r="18" spans="1:156" ht="15" customHeight="1">
      <c r="A18" s="6">
        <v>1</v>
      </c>
      <c r="B18" s="11" t="s">
        <v>40</v>
      </c>
      <c r="C18" s="11" t="s">
        <v>22</v>
      </c>
      <c r="D18" s="12">
        <v>5</v>
      </c>
      <c r="E18" s="12">
        <v>0</v>
      </c>
      <c r="F18" s="12">
        <v>0</v>
      </c>
      <c r="G18" s="12">
        <f>SUM(E18,D18,F18)</f>
        <v>5</v>
      </c>
    </row>
    <row r="19" spans="1:156" ht="17.25" customHeight="1">
      <c r="A19" s="6">
        <v>2</v>
      </c>
      <c r="B19" s="11" t="s">
        <v>68</v>
      </c>
      <c r="C19" s="28" t="s">
        <v>69</v>
      </c>
      <c r="D19" s="12">
        <v>13</v>
      </c>
      <c r="E19" s="12">
        <v>32</v>
      </c>
      <c r="F19" s="12">
        <v>45.9</v>
      </c>
      <c r="G19" s="12">
        <f>SUM(E19,D19,F19)</f>
        <v>90.9</v>
      </c>
    </row>
    <row r="20" spans="1:156" ht="15.75">
      <c r="A20" s="6">
        <v>3</v>
      </c>
      <c r="B20" s="7" t="s">
        <v>52</v>
      </c>
      <c r="C20" s="7" t="s">
        <v>5</v>
      </c>
      <c r="D20" s="12">
        <v>14</v>
      </c>
      <c r="E20" s="12">
        <v>32</v>
      </c>
      <c r="F20" s="12">
        <v>37</v>
      </c>
      <c r="G20" s="12">
        <f>SUM(E20,D20,F20)</f>
        <v>83</v>
      </c>
    </row>
    <row r="21" spans="1:156" s="2" customFormat="1" ht="15.75">
      <c r="A21" s="6">
        <v>4</v>
      </c>
      <c r="B21" s="11" t="s">
        <v>37</v>
      </c>
      <c r="C21" s="11" t="s">
        <v>9</v>
      </c>
      <c r="D21" s="12">
        <v>9</v>
      </c>
      <c r="E21" s="12">
        <v>20</v>
      </c>
      <c r="F21" s="12">
        <v>16.8</v>
      </c>
      <c r="G21" s="12">
        <f>SUM(E21,D21,F21)</f>
        <v>45.8</v>
      </c>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row>
    <row r="22" spans="1:156" ht="15.75">
      <c r="A22" s="6">
        <v>5</v>
      </c>
      <c r="B22" s="7" t="s">
        <v>47</v>
      </c>
      <c r="C22" s="7" t="s">
        <v>41</v>
      </c>
      <c r="D22" s="12">
        <v>12</v>
      </c>
      <c r="E22" s="12">
        <v>29</v>
      </c>
      <c r="F22" s="12">
        <v>34.1</v>
      </c>
      <c r="G22" s="12">
        <f>SUM(E22,D22,F22)</f>
        <v>75.099999999999994</v>
      </c>
    </row>
    <row r="23" spans="1:156" ht="15.75">
      <c r="A23" s="6">
        <v>6</v>
      </c>
      <c r="B23" s="24" t="s">
        <v>66</v>
      </c>
      <c r="C23" s="24" t="s">
        <v>67</v>
      </c>
      <c r="D23" s="12">
        <v>12</v>
      </c>
      <c r="E23" s="12">
        <v>32</v>
      </c>
      <c r="F23" s="12">
        <v>38.799999999999997</v>
      </c>
      <c r="G23" s="12">
        <f>SUM(E23,D23,F23)</f>
        <v>82.8</v>
      </c>
    </row>
    <row r="24" spans="1:156" ht="15.75">
      <c r="A24" s="6">
        <v>7</v>
      </c>
      <c r="B24" s="29" t="s">
        <v>20</v>
      </c>
      <c r="C24" s="29" t="s">
        <v>3</v>
      </c>
      <c r="D24" s="12">
        <v>11</v>
      </c>
      <c r="E24" s="12">
        <v>25</v>
      </c>
      <c r="F24" s="12">
        <v>41.3</v>
      </c>
      <c r="G24" s="12">
        <f>SUM(E24,D24,F24)</f>
        <v>77.3</v>
      </c>
    </row>
    <row r="25" spans="1:156" ht="15.75">
      <c r="A25" s="6">
        <v>8</v>
      </c>
      <c r="B25" s="30" t="s">
        <v>36</v>
      </c>
      <c r="C25" s="30" t="s">
        <v>12</v>
      </c>
      <c r="D25" s="12">
        <v>9</v>
      </c>
      <c r="E25" s="12">
        <v>17</v>
      </c>
      <c r="F25" s="12">
        <v>14.4</v>
      </c>
      <c r="G25" s="12">
        <f>SUM(E25,D25,F25)</f>
        <v>40.4</v>
      </c>
    </row>
    <row r="26" spans="1:156" ht="15.75">
      <c r="A26" s="6">
        <v>9</v>
      </c>
      <c r="B26" s="11" t="s">
        <v>38</v>
      </c>
      <c r="C26" s="11" t="s">
        <v>39</v>
      </c>
      <c r="D26" s="12">
        <v>10</v>
      </c>
      <c r="E26" s="12">
        <v>26</v>
      </c>
      <c r="F26" s="12">
        <v>18.5</v>
      </c>
      <c r="G26" s="12">
        <f>SUM(E26,D26,F26)</f>
        <v>54.5</v>
      </c>
    </row>
    <row r="27" spans="1:156" ht="15.75">
      <c r="A27" s="6">
        <v>10</v>
      </c>
      <c r="B27" s="11" t="s">
        <v>24</v>
      </c>
      <c r="C27" s="11" t="s">
        <v>35</v>
      </c>
      <c r="D27" s="12">
        <v>9</v>
      </c>
      <c r="E27" s="12">
        <v>32</v>
      </c>
      <c r="F27" s="12">
        <v>20.5</v>
      </c>
      <c r="G27" s="12">
        <f>SUM(E27,D27,F27)</f>
        <v>61.5</v>
      </c>
    </row>
    <row r="28" spans="1:156" ht="18.75" customHeight="1">
      <c r="A28" s="6">
        <v>11</v>
      </c>
      <c r="B28" s="11" t="s">
        <v>65</v>
      </c>
      <c r="C28" s="11" t="s">
        <v>13</v>
      </c>
      <c r="D28" s="12">
        <v>15</v>
      </c>
      <c r="E28" s="12">
        <v>35</v>
      </c>
      <c r="F28" s="12">
        <v>41.5</v>
      </c>
      <c r="G28" s="12">
        <f>SUM(E28,D28,F28)</f>
        <v>91.5</v>
      </c>
    </row>
    <row r="29" spans="1:156" ht="15.75">
      <c r="A29" s="6">
        <v>12</v>
      </c>
      <c r="B29" s="11" t="s">
        <v>33</v>
      </c>
      <c r="C29" s="11" t="s">
        <v>34</v>
      </c>
      <c r="D29" s="12">
        <v>9</v>
      </c>
      <c r="E29" s="12">
        <v>22</v>
      </c>
      <c r="F29" s="12">
        <v>18</v>
      </c>
      <c r="G29" s="12">
        <f>SUM(E29,D29,F29)</f>
        <v>49</v>
      </c>
    </row>
  </sheetData>
  <mergeCells count="12">
    <mergeCell ref="A13:H13"/>
    <mergeCell ref="A15:G15"/>
    <mergeCell ref="A4:B4"/>
    <mergeCell ref="A5:C5"/>
    <mergeCell ref="A6:D6"/>
    <mergeCell ref="A7:C7"/>
    <mergeCell ref="A8:H8"/>
    <mergeCell ref="A1:I1"/>
    <mergeCell ref="A2:C2"/>
    <mergeCell ref="A3:B3"/>
    <mergeCell ref="A9:G9"/>
    <mergeCell ref="A11:I11"/>
  </mergeCells>
  <pageMargins left="0.78740157480314965" right="0.39370078740157483" top="0.39370078740157483"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7 класс (ТТ)</vt:lpstr>
      <vt:lpstr>8 класс(ТТ)</vt:lpstr>
      <vt:lpstr>9 класс (ТТ)</vt:lpstr>
      <vt:lpstr>10-11 классы (ТТ)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bocharova</cp:lastModifiedBy>
  <cp:lastPrinted>2019-10-25T06:55:45Z</cp:lastPrinted>
  <dcterms:created xsi:type="dcterms:W3CDTF">1996-10-08T23:32:33Z</dcterms:created>
  <dcterms:modified xsi:type="dcterms:W3CDTF">2019-11-28T12:06:03Z</dcterms:modified>
</cp:coreProperties>
</file>