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Квалификационные категории" sheetId="1" r:id="rId1"/>
    <sheet name="Образовательный ценз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72" i="1" l="1"/>
  <c r="H72" i="1" s="1"/>
  <c r="E72" i="2"/>
  <c r="C72" i="2"/>
  <c r="D72" i="2" s="1"/>
  <c r="B72" i="2"/>
  <c r="F72" i="2"/>
  <c r="F71" i="2"/>
  <c r="D71" i="2"/>
  <c r="E72" i="1"/>
  <c r="C72" i="1"/>
  <c r="D72" i="1" s="1"/>
  <c r="B72" i="1"/>
  <c r="F72" i="1" s="1"/>
  <c r="I71" i="1"/>
  <c r="J71" i="1" s="1"/>
  <c r="H71" i="1"/>
  <c r="F71" i="1"/>
  <c r="D71" i="1"/>
  <c r="I54" i="1"/>
  <c r="I55" i="1"/>
  <c r="I56" i="1"/>
  <c r="I57" i="1"/>
  <c r="J57" i="1" s="1"/>
  <c r="I58" i="1"/>
  <c r="I59" i="1"/>
  <c r="J59" i="1" s="1"/>
  <c r="I60" i="1"/>
  <c r="J60" i="1" s="1"/>
  <c r="I61" i="1"/>
  <c r="J61" i="1" s="1"/>
  <c r="I62" i="1"/>
  <c r="I63" i="1"/>
  <c r="J63" i="1" s="1"/>
  <c r="I64" i="1"/>
  <c r="I65" i="1"/>
  <c r="I66" i="1"/>
  <c r="I67" i="1"/>
  <c r="J67" i="1" s="1"/>
  <c r="I68" i="1"/>
  <c r="J68" i="1" s="1"/>
  <c r="I69" i="1"/>
  <c r="J69" i="1" s="1"/>
  <c r="I70" i="1"/>
  <c r="H51" i="1"/>
  <c r="H52" i="1"/>
  <c r="H53" i="1"/>
  <c r="H54" i="1"/>
  <c r="H55" i="1"/>
  <c r="I53" i="1"/>
  <c r="J53" i="1" s="1"/>
  <c r="I52" i="1"/>
  <c r="J52" i="1" s="1"/>
  <c r="J54" i="1"/>
  <c r="J55" i="1"/>
  <c r="J56" i="1"/>
  <c r="J58" i="1"/>
  <c r="J62" i="1"/>
  <c r="J64" i="1"/>
  <c r="J65" i="1"/>
  <c r="J66" i="1"/>
  <c r="J70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F61" i="2"/>
  <c r="F62" i="2"/>
  <c r="F63" i="2"/>
  <c r="F64" i="2"/>
  <c r="F65" i="2"/>
  <c r="F66" i="2"/>
  <c r="F67" i="2"/>
  <c r="F68" i="2"/>
  <c r="F69" i="2"/>
  <c r="F70" i="2"/>
  <c r="D61" i="2"/>
  <c r="D62" i="2"/>
  <c r="D63" i="2"/>
  <c r="D64" i="2"/>
  <c r="D65" i="2"/>
  <c r="D66" i="2"/>
  <c r="D67" i="2"/>
  <c r="D68" i="2"/>
  <c r="D69" i="2"/>
  <c r="D70" i="2"/>
  <c r="F51" i="2"/>
  <c r="F52" i="2"/>
  <c r="F53" i="2"/>
  <c r="F54" i="2"/>
  <c r="F55" i="2"/>
  <c r="F56" i="2"/>
  <c r="F57" i="2"/>
  <c r="F58" i="2"/>
  <c r="F59" i="2"/>
  <c r="F60" i="2"/>
  <c r="D58" i="2"/>
  <c r="D59" i="2"/>
  <c r="D60" i="2"/>
  <c r="D51" i="2"/>
  <c r="D52" i="2"/>
  <c r="D53" i="2"/>
  <c r="D54" i="2"/>
  <c r="D55" i="2"/>
  <c r="D56" i="2"/>
  <c r="D57" i="2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I3" i="1"/>
  <c r="J3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2" i="1"/>
  <c r="I2" i="1"/>
  <c r="J2" i="1" s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F2" i="1"/>
  <c r="D2" i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F2" i="2"/>
  <c r="D2" i="2"/>
  <c r="I72" i="1" l="1"/>
  <c r="J72" i="1" s="1"/>
</calcChain>
</file>

<file path=xl/sharedStrings.xml><?xml version="1.0" encoding="utf-8"?>
<sst xmlns="http://schemas.openxmlformats.org/spreadsheetml/2006/main" count="156" uniqueCount="82">
  <si>
    <t>наименование ДОО</t>
  </si>
  <si>
    <t>МБДОУ № 1</t>
  </si>
  <si>
    <t>МАДОУ № 2</t>
  </si>
  <si>
    <t>МБДОУ № 3</t>
  </si>
  <si>
    <t>МБДОУ № 4</t>
  </si>
  <si>
    <t>МБДОУ № 5</t>
  </si>
  <si>
    <t>МБДОУ № 6</t>
  </si>
  <si>
    <t>МБДОУ № 7</t>
  </si>
  <si>
    <t>МБДОУ № 8</t>
  </si>
  <si>
    <t>МБДОУ № 9</t>
  </si>
  <si>
    <t>МБДОУ № 10</t>
  </si>
  <si>
    <t>МБДОУ № 11</t>
  </si>
  <si>
    <t>МБДОУ № 12</t>
  </si>
  <si>
    <t>МБДОУ № 13</t>
  </si>
  <si>
    <t>МБДОУ № 14</t>
  </si>
  <si>
    <t>МБДОУ № 15</t>
  </si>
  <si>
    <t>МБДОУ № 16</t>
  </si>
  <si>
    <t>МБДОУ № 17</t>
  </si>
  <si>
    <t>МБДОУ № 18</t>
  </si>
  <si>
    <t>МБДОУ № 19</t>
  </si>
  <si>
    <t>МБДОУ № 23</t>
  </si>
  <si>
    <t>МБДОУ № 25</t>
  </si>
  <si>
    <t>МБДОУ № 27</t>
  </si>
  <si>
    <t>МБДОУ № 28</t>
  </si>
  <si>
    <t>МБДОУ № 33</t>
  </si>
  <si>
    <t>МБДОУ № 34</t>
  </si>
  <si>
    <t>МБДОУ № 35</t>
  </si>
  <si>
    <t>МБДОУ № 36</t>
  </si>
  <si>
    <t>МБДОУ № 39</t>
  </si>
  <si>
    <t>МБДОУ № 40</t>
  </si>
  <si>
    <t>МБДОУ № 41</t>
  </si>
  <si>
    <t>МАДОУ № 42</t>
  </si>
  <si>
    <t>МБДОУ № 43</t>
  </si>
  <si>
    <t>МБДОУ № 45</t>
  </si>
  <si>
    <t>МБДОУ № 46</t>
  </si>
  <si>
    <t>МБДОУ № 47</t>
  </si>
  <si>
    <t>МБДОУ № 48</t>
  </si>
  <si>
    <t>МБДОУ № 49</t>
  </si>
  <si>
    <t>МБДОУ № 52</t>
  </si>
  <si>
    <t>МБДОУ № 53</t>
  </si>
  <si>
    <t>МБДОУ № 54</t>
  </si>
  <si>
    <t>МБДОУ № 55</t>
  </si>
  <si>
    <t>Фактическая численность педагогов ДОО</t>
  </si>
  <si>
    <t>кол-во педагогов, аттестованных на высшую кв. категорию</t>
  </si>
  <si>
    <t>% аттестованных</t>
  </si>
  <si>
    <t>кол-во педагогов, аттестованных на первую кв. категорию</t>
  </si>
  <si>
    <t>кол-во педагогов, аттестованных на соответствие занимаемой должности</t>
  </si>
  <si>
    <t>кол-во всего аттестованных педагов</t>
  </si>
  <si>
    <t>% всего аттестованных</t>
  </si>
  <si>
    <t>кол-во педагогов, имеющих высшее образование</t>
  </si>
  <si>
    <t>% педагоов с высшим образованием</t>
  </si>
  <si>
    <t>кол-во педагогов, имеющих среднее специальное образование</t>
  </si>
  <si>
    <t>% педагогов со средним специальным образованием</t>
  </si>
  <si>
    <t>МБДОУ № 56</t>
  </si>
  <si>
    <t>МБДОУ № 57</t>
  </si>
  <si>
    <t>МБДОУ № 58</t>
  </si>
  <si>
    <t>МБДОУ № 59</t>
  </si>
  <si>
    <t>МБДОУ № 60</t>
  </si>
  <si>
    <t>МБДОУ № 63</t>
  </si>
  <si>
    <t>МБДОУ № 64</t>
  </si>
  <si>
    <t>МБДОУ № 65</t>
  </si>
  <si>
    <t>МБДОУ № 66</t>
  </si>
  <si>
    <t>МБДОУ № 67</t>
  </si>
  <si>
    <t>МБДОУ № 68</t>
  </si>
  <si>
    <t>МБДОУ № 69</t>
  </si>
  <si>
    <t>МБДОУ № 70</t>
  </si>
  <si>
    <t>МБДОУ № 71</t>
  </si>
  <si>
    <t>МБДОУ № 72</t>
  </si>
  <si>
    <t>МБДОУ № 74</t>
  </si>
  <si>
    <t>МБДОУ № 75</t>
  </si>
  <si>
    <t>МБДОУ № 76</t>
  </si>
  <si>
    <t>МБДОУ № 78</t>
  </si>
  <si>
    <t>МБДОУ № 79</t>
  </si>
  <si>
    <t>МБДОУ № 80</t>
  </si>
  <si>
    <t>МБДОУ № 81</t>
  </si>
  <si>
    <t>МБДОУ № 82</t>
  </si>
  <si>
    <t>МБДОУ № 84</t>
  </si>
  <si>
    <t>МБДОУ № 85</t>
  </si>
  <si>
    <t>МБДОУ № 86</t>
  </si>
  <si>
    <t>МБДОУ № 87</t>
  </si>
  <si>
    <t>МБДОУ № 88</t>
  </si>
  <si>
    <t>МБДОУ №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</si>
</sst>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Roboto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 wrapText="1"/>
    </xf>
    <xf numFmtId="9" fontId="2" fillId="4" borderId="4" xfId="1" applyFont="1" applyFill="1" applyBorder="1" applyAlignment="1">
      <alignment horizontal="center" vertical="top" wrapText="1"/>
    </xf>
    <xf numFmtId="9" fontId="4" fillId="4" borderId="2" xfId="1" applyFont="1" applyFill="1" applyBorder="1" applyAlignment="1">
      <alignment horizontal="center" vertical="top" wrapText="1"/>
    </xf>
    <xf numFmtId="9" fontId="2" fillId="4" borderId="4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tabSelected="1" topLeftCell="A64" workbookViewId="0">
      <selection activeCell="O8" sqref="O8:O9"/>
    </sheetView>
  </sheetViews>
  <sheetFormatPr defaultRowHeight="15"/>
  <cols>
    <col min="1" max="1" width="11.5703125" customWidth="1"/>
    <col min="2" max="2" width="15.42578125" customWidth="1"/>
    <col min="3" max="3" width="18.5703125" customWidth="1"/>
    <col min="4" max="4" width="13.7109375" customWidth="1"/>
    <col min="5" max="5" width="18.140625" customWidth="1"/>
    <col min="6" max="6" width="13.7109375" customWidth="1"/>
    <col min="7" max="7" width="18" customWidth="1"/>
    <col min="8" max="8" width="14.42578125" customWidth="1"/>
    <col min="9" max="9" width="15.42578125" customWidth="1"/>
    <col min="10" max="10" width="11.85546875" customWidth="1"/>
  </cols>
  <sheetData>
    <row r="1" spans="1:10" ht="64.5" thickBot="1">
      <c r="A1" s="1" t="s">
        <v>0</v>
      </c>
      <c r="B1" s="2" t="s">
        <v>42</v>
      </c>
      <c r="C1" s="2" t="s">
        <v>43</v>
      </c>
      <c r="D1" s="15" t="s">
        <v>44</v>
      </c>
      <c r="E1" s="2" t="s">
        <v>45</v>
      </c>
      <c r="F1" s="15" t="s">
        <v>44</v>
      </c>
      <c r="G1" s="2" t="s">
        <v>46</v>
      </c>
      <c r="H1" s="15" t="s">
        <v>44</v>
      </c>
      <c r="I1" s="14" t="s">
        <v>47</v>
      </c>
      <c r="J1" s="15" t="s">
        <v>48</v>
      </c>
    </row>
    <row r="2" spans="1:10" ht="15.75" thickBot="1">
      <c r="A2" s="3" t="s">
        <v>1</v>
      </c>
      <c r="B2" s="4">
        <v>34</v>
      </c>
      <c r="C2" s="5">
        <v>20</v>
      </c>
      <c r="D2" s="18">
        <f>C2/B2</f>
        <v>0.58823529411764708</v>
      </c>
      <c r="E2" s="6">
        <v>10</v>
      </c>
      <c r="F2" s="16">
        <f>E2/B2</f>
        <v>0.29411764705882354</v>
      </c>
      <c r="G2" s="7">
        <v>1</v>
      </c>
      <c r="H2" s="16">
        <f>G2/B2</f>
        <v>2.9411764705882353E-2</v>
      </c>
      <c r="I2" s="7">
        <f>C2+E2+G2</f>
        <v>31</v>
      </c>
      <c r="J2" s="16">
        <f>I2/B2</f>
        <v>0.91176470588235292</v>
      </c>
    </row>
    <row r="3" spans="1:10" ht="15.75" thickBot="1">
      <c r="A3" s="3" t="s">
        <v>2</v>
      </c>
      <c r="B3" s="4">
        <v>22</v>
      </c>
      <c r="C3" s="4">
        <v>11</v>
      </c>
      <c r="D3" s="18">
        <f t="shared" ref="D3:D65" si="0">C3/B3</f>
        <v>0.5</v>
      </c>
      <c r="E3" s="19">
        <v>6</v>
      </c>
      <c r="F3" s="16">
        <f t="shared" ref="F3:F65" si="1">E3/B3</f>
        <v>0.27272727272727271</v>
      </c>
      <c r="G3" s="4">
        <v>0</v>
      </c>
      <c r="H3" s="16">
        <f t="shared" ref="H3:H65" si="2">G3/B3</f>
        <v>0</v>
      </c>
      <c r="I3" s="7">
        <f t="shared" ref="I3:I66" si="3">C3+E3+G3</f>
        <v>17</v>
      </c>
      <c r="J3" s="16">
        <f t="shared" ref="J3:J65" si="4">I3/B3</f>
        <v>0.77272727272727271</v>
      </c>
    </row>
    <row r="4" spans="1:10" ht="27" thickBot="1">
      <c r="A4" s="9" t="s">
        <v>3</v>
      </c>
      <c r="B4" s="4">
        <v>4</v>
      </c>
      <c r="C4" s="4">
        <v>3</v>
      </c>
      <c r="D4" s="18">
        <f t="shared" si="0"/>
        <v>0.75</v>
      </c>
      <c r="E4" s="8">
        <v>1</v>
      </c>
      <c r="F4" s="16">
        <f t="shared" si="1"/>
        <v>0.25</v>
      </c>
      <c r="G4" s="4">
        <v>0</v>
      </c>
      <c r="H4" s="16">
        <f t="shared" si="2"/>
        <v>0</v>
      </c>
      <c r="I4" s="7">
        <f t="shared" si="3"/>
        <v>4</v>
      </c>
      <c r="J4" s="16">
        <f t="shared" si="4"/>
        <v>1</v>
      </c>
    </row>
    <row r="5" spans="1:10" ht="27" thickBot="1">
      <c r="A5" s="9" t="s">
        <v>4</v>
      </c>
      <c r="B5" s="4">
        <v>5</v>
      </c>
      <c r="C5" s="4">
        <v>3</v>
      </c>
      <c r="D5" s="18">
        <f t="shared" si="0"/>
        <v>0.6</v>
      </c>
      <c r="E5" s="10">
        <v>0</v>
      </c>
      <c r="F5" s="16">
        <f t="shared" si="1"/>
        <v>0</v>
      </c>
      <c r="G5" s="4">
        <v>0</v>
      </c>
      <c r="H5" s="16">
        <f t="shared" si="2"/>
        <v>0</v>
      </c>
      <c r="I5" s="7">
        <f t="shared" si="3"/>
        <v>3</v>
      </c>
      <c r="J5" s="16">
        <f t="shared" si="4"/>
        <v>0.6</v>
      </c>
    </row>
    <row r="6" spans="1:10" ht="27" thickBot="1">
      <c r="A6" s="9" t="s">
        <v>5</v>
      </c>
      <c r="B6" s="4">
        <v>14</v>
      </c>
      <c r="C6" s="4">
        <v>8</v>
      </c>
      <c r="D6" s="18">
        <f t="shared" si="0"/>
        <v>0.5714285714285714</v>
      </c>
      <c r="E6" s="10">
        <v>6</v>
      </c>
      <c r="F6" s="16">
        <f t="shared" si="1"/>
        <v>0.42857142857142855</v>
      </c>
      <c r="G6" s="4">
        <v>0</v>
      </c>
      <c r="H6" s="16">
        <f t="shared" si="2"/>
        <v>0</v>
      </c>
      <c r="I6" s="7">
        <f t="shared" si="3"/>
        <v>14</v>
      </c>
      <c r="J6" s="16">
        <f t="shared" si="4"/>
        <v>1</v>
      </c>
    </row>
    <row r="7" spans="1:10" ht="27" thickBot="1">
      <c r="A7" s="9" t="s">
        <v>6</v>
      </c>
      <c r="B7" s="4">
        <v>28</v>
      </c>
      <c r="C7" s="4">
        <v>9</v>
      </c>
      <c r="D7" s="18">
        <f t="shared" si="0"/>
        <v>0.32142857142857145</v>
      </c>
      <c r="E7" s="10">
        <v>15</v>
      </c>
      <c r="F7" s="16">
        <f t="shared" si="1"/>
        <v>0.5357142857142857</v>
      </c>
      <c r="G7" s="4">
        <v>0</v>
      </c>
      <c r="H7" s="16">
        <f t="shared" si="2"/>
        <v>0</v>
      </c>
      <c r="I7" s="7">
        <f t="shared" si="3"/>
        <v>24</v>
      </c>
      <c r="J7" s="16">
        <f t="shared" si="4"/>
        <v>0.8571428571428571</v>
      </c>
    </row>
    <row r="8" spans="1:10" ht="27" thickBot="1">
      <c r="A8" s="9" t="s">
        <v>7</v>
      </c>
      <c r="B8" s="4">
        <v>25</v>
      </c>
      <c r="C8" s="4">
        <v>9</v>
      </c>
      <c r="D8" s="18">
        <f t="shared" si="0"/>
        <v>0.36</v>
      </c>
      <c r="E8" s="10">
        <v>8</v>
      </c>
      <c r="F8" s="16">
        <f t="shared" si="1"/>
        <v>0.32</v>
      </c>
      <c r="G8" s="4">
        <v>0</v>
      </c>
      <c r="H8" s="16">
        <f t="shared" si="2"/>
        <v>0</v>
      </c>
      <c r="I8" s="7">
        <f t="shared" si="3"/>
        <v>17</v>
      </c>
      <c r="J8" s="16">
        <f t="shared" si="4"/>
        <v>0.68</v>
      </c>
    </row>
    <row r="9" spans="1:10" ht="27" thickBot="1">
      <c r="A9" s="9" t="s">
        <v>8</v>
      </c>
      <c r="B9" s="4">
        <v>22</v>
      </c>
      <c r="C9" s="4">
        <v>15</v>
      </c>
      <c r="D9" s="18">
        <f t="shared" si="0"/>
        <v>0.68181818181818177</v>
      </c>
      <c r="E9" s="10">
        <v>4</v>
      </c>
      <c r="F9" s="16">
        <f t="shared" si="1"/>
        <v>0.18181818181818182</v>
      </c>
      <c r="G9" s="4">
        <v>0</v>
      </c>
      <c r="H9" s="16">
        <f t="shared" si="2"/>
        <v>0</v>
      </c>
      <c r="I9" s="7">
        <f t="shared" si="3"/>
        <v>19</v>
      </c>
      <c r="J9" s="16">
        <f t="shared" si="4"/>
        <v>0.86363636363636365</v>
      </c>
    </row>
    <row r="10" spans="1:10" ht="27" thickBot="1">
      <c r="A10" s="9" t="s">
        <v>9</v>
      </c>
      <c r="B10" s="4">
        <v>22</v>
      </c>
      <c r="C10" s="4">
        <v>5</v>
      </c>
      <c r="D10" s="18">
        <f t="shared" si="0"/>
        <v>0.22727272727272727</v>
      </c>
      <c r="E10" s="10">
        <v>3</v>
      </c>
      <c r="F10" s="16">
        <f t="shared" si="1"/>
        <v>0.13636363636363635</v>
      </c>
      <c r="G10" s="4">
        <v>0</v>
      </c>
      <c r="H10" s="16">
        <f t="shared" si="2"/>
        <v>0</v>
      </c>
      <c r="I10" s="7">
        <f t="shared" si="3"/>
        <v>8</v>
      </c>
      <c r="J10" s="16">
        <f t="shared" si="4"/>
        <v>0.36363636363636365</v>
      </c>
    </row>
    <row r="11" spans="1:10" ht="27" thickBot="1">
      <c r="A11" s="9" t="s">
        <v>10</v>
      </c>
      <c r="B11" s="4">
        <v>22</v>
      </c>
      <c r="C11" s="4">
        <v>12</v>
      </c>
      <c r="D11" s="18">
        <f t="shared" si="0"/>
        <v>0.54545454545454541</v>
      </c>
      <c r="E11" s="10">
        <v>6</v>
      </c>
      <c r="F11" s="16">
        <f t="shared" si="1"/>
        <v>0.27272727272727271</v>
      </c>
      <c r="G11" s="4">
        <v>0</v>
      </c>
      <c r="H11" s="16">
        <f t="shared" si="2"/>
        <v>0</v>
      </c>
      <c r="I11" s="7">
        <f t="shared" si="3"/>
        <v>18</v>
      </c>
      <c r="J11" s="16">
        <f t="shared" si="4"/>
        <v>0.81818181818181823</v>
      </c>
    </row>
    <row r="12" spans="1:10" ht="27" thickBot="1">
      <c r="A12" s="9" t="s">
        <v>11</v>
      </c>
      <c r="B12" s="4">
        <v>15</v>
      </c>
      <c r="C12" s="4">
        <v>9</v>
      </c>
      <c r="D12" s="18">
        <f t="shared" si="0"/>
        <v>0.6</v>
      </c>
      <c r="E12" s="10">
        <v>2</v>
      </c>
      <c r="F12" s="16">
        <f t="shared" si="1"/>
        <v>0.13333333333333333</v>
      </c>
      <c r="G12" s="4">
        <v>1</v>
      </c>
      <c r="H12" s="16">
        <f t="shared" si="2"/>
        <v>6.6666666666666666E-2</v>
      </c>
      <c r="I12" s="7">
        <f t="shared" si="3"/>
        <v>12</v>
      </c>
      <c r="J12" s="16">
        <f t="shared" si="4"/>
        <v>0.8</v>
      </c>
    </row>
    <row r="13" spans="1:10" ht="27" thickBot="1">
      <c r="A13" s="9" t="s">
        <v>12</v>
      </c>
      <c r="B13" s="4">
        <v>39</v>
      </c>
      <c r="C13" s="4">
        <v>27</v>
      </c>
      <c r="D13" s="18">
        <f t="shared" si="0"/>
        <v>0.69230769230769229</v>
      </c>
      <c r="E13" s="10">
        <v>10</v>
      </c>
      <c r="F13" s="16">
        <f t="shared" si="1"/>
        <v>0.25641025641025639</v>
      </c>
      <c r="G13" s="4">
        <v>0</v>
      </c>
      <c r="H13" s="16">
        <f t="shared" si="2"/>
        <v>0</v>
      </c>
      <c r="I13" s="7">
        <f t="shared" si="3"/>
        <v>37</v>
      </c>
      <c r="J13" s="16">
        <f t="shared" si="4"/>
        <v>0.94871794871794868</v>
      </c>
    </row>
    <row r="14" spans="1:10" ht="27" thickBot="1">
      <c r="A14" s="11" t="s">
        <v>13</v>
      </c>
      <c r="B14" s="4">
        <v>20</v>
      </c>
      <c r="C14" s="4">
        <v>8</v>
      </c>
      <c r="D14" s="18">
        <f t="shared" si="0"/>
        <v>0.4</v>
      </c>
      <c r="E14" s="10">
        <v>8</v>
      </c>
      <c r="F14" s="16">
        <f t="shared" si="1"/>
        <v>0.4</v>
      </c>
      <c r="G14" s="4">
        <v>1</v>
      </c>
      <c r="H14" s="16">
        <f t="shared" si="2"/>
        <v>0.05</v>
      </c>
      <c r="I14" s="7">
        <f t="shared" si="3"/>
        <v>17</v>
      </c>
      <c r="J14" s="16">
        <f t="shared" si="4"/>
        <v>0.85</v>
      </c>
    </row>
    <row r="15" spans="1:10" ht="27" thickBot="1">
      <c r="A15" s="11" t="s">
        <v>14</v>
      </c>
      <c r="B15" s="4">
        <v>41</v>
      </c>
      <c r="C15" s="4">
        <v>12</v>
      </c>
      <c r="D15" s="18">
        <f t="shared" si="0"/>
        <v>0.29268292682926828</v>
      </c>
      <c r="E15" s="4">
        <v>14</v>
      </c>
      <c r="F15" s="16">
        <f t="shared" si="1"/>
        <v>0.34146341463414637</v>
      </c>
      <c r="G15" s="4">
        <v>9</v>
      </c>
      <c r="H15" s="16">
        <f t="shared" si="2"/>
        <v>0.21951219512195122</v>
      </c>
      <c r="I15" s="7">
        <f t="shared" si="3"/>
        <v>35</v>
      </c>
      <c r="J15" s="16">
        <f t="shared" si="4"/>
        <v>0.85365853658536583</v>
      </c>
    </row>
    <row r="16" spans="1:10" ht="27" thickBot="1">
      <c r="A16" s="9" t="s">
        <v>15</v>
      </c>
      <c r="B16" s="4">
        <v>46</v>
      </c>
      <c r="C16" s="4">
        <v>22</v>
      </c>
      <c r="D16" s="18">
        <f t="shared" si="0"/>
        <v>0.47826086956521741</v>
      </c>
      <c r="E16" s="4">
        <v>14</v>
      </c>
      <c r="F16" s="16">
        <f t="shared" si="1"/>
        <v>0.30434782608695654</v>
      </c>
      <c r="G16" s="4">
        <v>0</v>
      </c>
      <c r="H16" s="16">
        <f t="shared" si="2"/>
        <v>0</v>
      </c>
      <c r="I16" s="7">
        <f t="shared" si="3"/>
        <v>36</v>
      </c>
      <c r="J16" s="16">
        <f t="shared" si="4"/>
        <v>0.78260869565217395</v>
      </c>
    </row>
    <row r="17" spans="1:10" ht="27" thickBot="1">
      <c r="A17" s="9" t="s">
        <v>16</v>
      </c>
      <c r="B17" s="4">
        <v>19</v>
      </c>
      <c r="C17" s="4">
        <v>8</v>
      </c>
      <c r="D17" s="18">
        <f t="shared" si="0"/>
        <v>0.42105263157894735</v>
      </c>
      <c r="E17" s="10">
        <v>9</v>
      </c>
      <c r="F17" s="16">
        <f t="shared" si="1"/>
        <v>0.47368421052631576</v>
      </c>
      <c r="G17" s="4">
        <v>0</v>
      </c>
      <c r="H17" s="16">
        <f t="shared" si="2"/>
        <v>0</v>
      </c>
      <c r="I17" s="7">
        <f t="shared" si="3"/>
        <v>17</v>
      </c>
      <c r="J17" s="16">
        <f t="shared" si="4"/>
        <v>0.89473684210526316</v>
      </c>
    </row>
    <row r="18" spans="1:10" ht="27" thickBot="1">
      <c r="A18" s="9" t="s">
        <v>17</v>
      </c>
      <c r="B18" s="4">
        <v>21</v>
      </c>
      <c r="C18" s="4">
        <v>12</v>
      </c>
      <c r="D18" s="18">
        <f t="shared" si="0"/>
        <v>0.5714285714285714</v>
      </c>
      <c r="E18" s="10">
        <v>7</v>
      </c>
      <c r="F18" s="16">
        <f t="shared" si="1"/>
        <v>0.33333333333333331</v>
      </c>
      <c r="G18" s="4">
        <v>0</v>
      </c>
      <c r="H18" s="16">
        <f t="shared" si="2"/>
        <v>0</v>
      </c>
      <c r="I18" s="7">
        <f t="shared" si="3"/>
        <v>19</v>
      </c>
      <c r="J18" s="16">
        <f t="shared" si="4"/>
        <v>0.90476190476190477</v>
      </c>
    </row>
    <row r="19" spans="1:10" ht="27" thickBot="1">
      <c r="A19" s="9" t="s">
        <v>18</v>
      </c>
      <c r="B19" s="4">
        <v>32</v>
      </c>
      <c r="C19" s="4">
        <v>6</v>
      </c>
      <c r="D19" s="18">
        <f t="shared" si="0"/>
        <v>0.1875</v>
      </c>
      <c r="E19" s="10">
        <v>12</v>
      </c>
      <c r="F19" s="16">
        <f t="shared" si="1"/>
        <v>0.375</v>
      </c>
      <c r="G19" s="4">
        <v>3</v>
      </c>
      <c r="H19" s="16">
        <f t="shared" si="2"/>
        <v>9.375E-2</v>
      </c>
      <c r="I19" s="7">
        <f t="shared" si="3"/>
        <v>21</v>
      </c>
      <c r="J19" s="16">
        <f t="shared" si="4"/>
        <v>0.65625</v>
      </c>
    </row>
    <row r="20" spans="1:10" ht="27" thickBot="1">
      <c r="A20" s="9" t="s">
        <v>19</v>
      </c>
      <c r="B20" s="4">
        <v>46</v>
      </c>
      <c r="C20" s="4">
        <v>3</v>
      </c>
      <c r="D20" s="18">
        <f t="shared" si="0"/>
        <v>6.5217391304347824E-2</v>
      </c>
      <c r="E20" s="10">
        <v>10</v>
      </c>
      <c r="F20" s="16">
        <f t="shared" si="1"/>
        <v>0.21739130434782608</v>
      </c>
      <c r="G20" s="4">
        <v>0</v>
      </c>
      <c r="H20" s="16">
        <f t="shared" si="2"/>
        <v>0</v>
      </c>
      <c r="I20" s="7">
        <f t="shared" si="3"/>
        <v>13</v>
      </c>
      <c r="J20" s="16">
        <f t="shared" si="4"/>
        <v>0.28260869565217389</v>
      </c>
    </row>
    <row r="21" spans="1:10" ht="27" thickBot="1">
      <c r="A21" s="9" t="s">
        <v>20</v>
      </c>
      <c r="B21" s="4">
        <v>26</v>
      </c>
      <c r="C21" s="4">
        <v>4</v>
      </c>
      <c r="D21" s="18">
        <f t="shared" si="0"/>
        <v>0.15384615384615385</v>
      </c>
      <c r="E21" s="10">
        <v>13</v>
      </c>
      <c r="F21" s="16">
        <f t="shared" si="1"/>
        <v>0.5</v>
      </c>
      <c r="G21" s="4">
        <v>0</v>
      </c>
      <c r="H21" s="16">
        <f t="shared" si="2"/>
        <v>0</v>
      </c>
      <c r="I21" s="7">
        <f t="shared" si="3"/>
        <v>17</v>
      </c>
      <c r="J21" s="16">
        <f t="shared" si="4"/>
        <v>0.65384615384615385</v>
      </c>
    </row>
    <row r="22" spans="1:10" ht="27" thickBot="1">
      <c r="A22" s="9" t="s">
        <v>21</v>
      </c>
      <c r="B22" s="4">
        <v>20</v>
      </c>
      <c r="C22" s="4">
        <v>7</v>
      </c>
      <c r="D22" s="18">
        <f t="shared" si="0"/>
        <v>0.35</v>
      </c>
      <c r="E22" s="10">
        <v>8</v>
      </c>
      <c r="F22" s="16">
        <f t="shared" si="1"/>
        <v>0.4</v>
      </c>
      <c r="G22" s="4">
        <v>0</v>
      </c>
      <c r="H22" s="16">
        <f t="shared" si="2"/>
        <v>0</v>
      </c>
      <c r="I22" s="7">
        <f t="shared" si="3"/>
        <v>15</v>
      </c>
      <c r="J22" s="16">
        <f t="shared" si="4"/>
        <v>0.75</v>
      </c>
    </row>
    <row r="23" spans="1:10" ht="27" thickBot="1">
      <c r="A23" s="9" t="s">
        <v>22</v>
      </c>
      <c r="B23" s="4">
        <v>18</v>
      </c>
      <c r="C23" s="4">
        <v>8</v>
      </c>
      <c r="D23" s="18">
        <f t="shared" si="0"/>
        <v>0.44444444444444442</v>
      </c>
      <c r="E23" s="10">
        <v>7</v>
      </c>
      <c r="F23" s="16">
        <f t="shared" si="1"/>
        <v>0.3888888888888889</v>
      </c>
      <c r="G23" s="4">
        <v>1</v>
      </c>
      <c r="H23" s="16">
        <f t="shared" si="2"/>
        <v>5.5555555555555552E-2</v>
      </c>
      <c r="I23" s="7">
        <f t="shared" si="3"/>
        <v>16</v>
      </c>
      <c r="J23" s="16">
        <f t="shared" si="4"/>
        <v>0.88888888888888884</v>
      </c>
    </row>
    <row r="24" spans="1:10" ht="27" thickBot="1">
      <c r="A24" s="9" t="s">
        <v>23</v>
      </c>
      <c r="B24" s="4">
        <v>16</v>
      </c>
      <c r="C24" s="4">
        <v>9</v>
      </c>
      <c r="D24" s="18">
        <f t="shared" si="0"/>
        <v>0.5625</v>
      </c>
      <c r="E24" s="10">
        <v>3</v>
      </c>
      <c r="F24" s="16">
        <f t="shared" si="1"/>
        <v>0.1875</v>
      </c>
      <c r="G24" s="4">
        <v>0</v>
      </c>
      <c r="H24" s="16">
        <f t="shared" si="2"/>
        <v>0</v>
      </c>
      <c r="I24" s="7">
        <f t="shared" si="3"/>
        <v>12</v>
      </c>
      <c r="J24" s="16">
        <f t="shared" si="4"/>
        <v>0.75</v>
      </c>
    </row>
    <row r="25" spans="1:10" ht="27" thickBot="1">
      <c r="A25" s="9" t="s">
        <v>24</v>
      </c>
      <c r="B25" s="4">
        <v>17</v>
      </c>
      <c r="C25" s="4">
        <v>9</v>
      </c>
      <c r="D25" s="18">
        <f t="shared" si="0"/>
        <v>0.52941176470588236</v>
      </c>
      <c r="E25" s="10">
        <v>6</v>
      </c>
      <c r="F25" s="16">
        <f t="shared" si="1"/>
        <v>0.35294117647058826</v>
      </c>
      <c r="G25" s="4">
        <v>0</v>
      </c>
      <c r="H25" s="16">
        <f t="shared" si="2"/>
        <v>0</v>
      </c>
      <c r="I25" s="7">
        <f t="shared" si="3"/>
        <v>15</v>
      </c>
      <c r="J25" s="16">
        <f t="shared" si="4"/>
        <v>0.88235294117647056</v>
      </c>
    </row>
    <row r="26" spans="1:10" ht="27" thickBot="1">
      <c r="A26" s="9" t="s">
        <v>25</v>
      </c>
      <c r="B26" s="4">
        <v>18</v>
      </c>
      <c r="C26" s="4">
        <v>7</v>
      </c>
      <c r="D26" s="18">
        <f t="shared" si="0"/>
        <v>0.3888888888888889</v>
      </c>
      <c r="E26" s="10">
        <v>9</v>
      </c>
      <c r="F26" s="16">
        <f t="shared" si="1"/>
        <v>0.5</v>
      </c>
      <c r="G26" s="4">
        <v>1</v>
      </c>
      <c r="H26" s="16">
        <f t="shared" si="2"/>
        <v>5.5555555555555552E-2</v>
      </c>
      <c r="I26" s="7">
        <f t="shared" si="3"/>
        <v>17</v>
      </c>
      <c r="J26" s="16">
        <f t="shared" si="4"/>
        <v>0.94444444444444442</v>
      </c>
    </row>
    <row r="27" spans="1:10" ht="27" thickBot="1">
      <c r="A27" s="9" t="s">
        <v>26</v>
      </c>
      <c r="B27" s="4">
        <v>35</v>
      </c>
      <c r="C27" s="4">
        <v>15</v>
      </c>
      <c r="D27" s="18">
        <f t="shared" si="0"/>
        <v>0.42857142857142855</v>
      </c>
      <c r="E27" s="10">
        <v>15</v>
      </c>
      <c r="F27" s="16">
        <f t="shared" si="1"/>
        <v>0.42857142857142855</v>
      </c>
      <c r="G27" s="4">
        <v>0</v>
      </c>
      <c r="H27" s="16">
        <f t="shared" si="2"/>
        <v>0</v>
      </c>
      <c r="I27" s="7">
        <f t="shared" si="3"/>
        <v>30</v>
      </c>
      <c r="J27" s="16">
        <f t="shared" si="4"/>
        <v>0.8571428571428571</v>
      </c>
    </row>
    <row r="28" spans="1:10" ht="27" thickBot="1">
      <c r="A28" s="9" t="s">
        <v>27</v>
      </c>
      <c r="B28" s="4">
        <v>26</v>
      </c>
      <c r="C28" s="4">
        <v>11</v>
      </c>
      <c r="D28" s="18">
        <f t="shared" si="0"/>
        <v>0.42307692307692307</v>
      </c>
      <c r="E28" s="10">
        <v>4</v>
      </c>
      <c r="F28" s="16">
        <f t="shared" si="1"/>
        <v>0.15384615384615385</v>
      </c>
      <c r="G28" s="4">
        <v>2</v>
      </c>
      <c r="H28" s="16">
        <f t="shared" si="2"/>
        <v>7.6923076923076927E-2</v>
      </c>
      <c r="I28" s="7">
        <f t="shared" si="3"/>
        <v>17</v>
      </c>
      <c r="J28" s="16">
        <f t="shared" si="4"/>
        <v>0.65384615384615385</v>
      </c>
    </row>
    <row r="29" spans="1:10" ht="27" thickBot="1">
      <c r="A29" s="11" t="s">
        <v>28</v>
      </c>
      <c r="B29" s="4">
        <v>28</v>
      </c>
      <c r="C29" s="4">
        <v>13</v>
      </c>
      <c r="D29" s="18">
        <f t="shared" si="0"/>
        <v>0.4642857142857143</v>
      </c>
      <c r="E29" s="10">
        <v>6</v>
      </c>
      <c r="F29" s="16">
        <f t="shared" si="1"/>
        <v>0.21428571428571427</v>
      </c>
      <c r="G29" s="4">
        <v>4</v>
      </c>
      <c r="H29" s="16">
        <f t="shared" si="2"/>
        <v>0.14285714285714285</v>
      </c>
      <c r="I29" s="7">
        <f t="shared" si="3"/>
        <v>23</v>
      </c>
      <c r="J29" s="16">
        <f t="shared" si="4"/>
        <v>0.8214285714285714</v>
      </c>
    </row>
    <row r="30" spans="1:10" ht="27" thickBot="1">
      <c r="A30" s="9" t="s">
        <v>29</v>
      </c>
      <c r="B30" s="4">
        <v>35</v>
      </c>
      <c r="C30" s="4">
        <v>31</v>
      </c>
      <c r="D30" s="16">
        <f t="shared" si="0"/>
        <v>0.88571428571428568</v>
      </c>
      <c r="E30" s="4">
        <v>2</v>
      </c>
      <c r="F30" s="16">
        <f t="shared" si="1"/>
        <v>5.7142857142857141E-2</v>
      </c>
      <c r="G30" s="4">
        <v>0</v>
      </c>
      <c r="H30" s="16">
        <f t="shared" si="2"/>
        <v>0</v>
      </c>
      <c r="I30" s="7">
        <f t="shared" si="3"/>
        <v>33</v>
      </c>
      <c r="J30" s="16">
        <f t="shared" si="4"/>
        <v>0.94285714285714284</v>
      </c>
    </row>
    <row r="31" spans="1:10" ht="27" thickBot="1">
      <c r="A31" s="9" t="s">
        <v>30</v>
      </c>
      <c r="B31" s="4">
        <v>22</v>
      </c>
      <c r="C31" s="4">
        <v>4</v>
      </c>
      <c r="D31" s="18">
        <f t="shared" si="0"/>
        <v>0.18181818181818182</v>
      </c>
      <c r="E31" s="10">
        <v>9</v>
      </c>
      <c r="F31" s="16">
        <f t="shared" si="1"/>
        <v>0.40909090909090912</v>
      </c>
      <c r="G31" s="4">
        <v>3</v>
      </c>
      <c r="H31" s="16">
        <f t="shared" si="2"/>
        <v>0.13636363636363635</v>
      </c>
      <c r="I31" s="7">
        <f t="shared" si="3"/>
        <v>16</v>
      </c>
      <c r="J31" s="16">
        <f t="shared" si="4"/>
        <v>0.72727272727272729</v>
      </c>
    </row>
    <row r="32" spans="1:10" ht="27" thickBot="1">
      <c r="A32" s="9" t="s">
        <v>31</v>
      </c>
      <c r="B32" s="4">
        <v>29</v>
      </c>
      <c r="C32" s="4">
        <v>7</v>
      </c>
      <c r="D32" s="18">
        <f t="shared" si="0"/>
        <v>0.2413793103448276</v>
      </c>
      <c r="E32" s="10">
        <v>9</v>
      </c>
      <c r="F32" s="16">
        <f t="shared" si="1"/>
        <v>0.31034482758620691</v>
      </c>
      <c r="G32" s="4">
        <v>1</v>
      </c>
      <c r="H32" s="16">
        <f t="shared" si="2"/>
        <v>3.4482758620689655E-2</v>
      </c>
      <c r="I32" s="7">
        <f t="shared" si="3"/>
        <v>17</v>
      </c>
      <c r="J32" s="16">
        <f t="shared" si="4"/>
        <v>0.58620689655172409</v>
      </c>
    </row>
    <row r="33" spans="1:10" ht="27" thickBot="1">
      <c r="A33" s="9" t="s">
        <v>32</v>
      </c>
      <c r="B33" s="4">
        <v>20</v>
      </c>
      <c r="C33" s="4">
        <v>11</v>
      </c>
      <c r="D33" s="18">
        <f t="shared" si="0"/>
        <v>0.55000000000000004</v>
      </c>
      <c r="E33" s="10">
        <v>8</v>
      </c>
      <c r="F33" s="16">
        <f t="shared" si="1"/>
        <v>0.4</v>
      </c>
      <c r="G33" s="4">
        <v>0</v>
      </c>
      <c r="H33" s="16">
        <f t="shared" si="2"/>
        <v>0</v>
      </c>
      <c r="I33" s="7">
        <f t="shared" si="3"/>
        <v>19</v>
      </c>
      <c r="J33" s="16">
        <f t="shared" si="4"/>
        <v>0.95</v>
      </c>
    </row>
    <row r="34" spans="1:10" ht="27" thickBot="1">
      <c r="A34" s="9" t="s">
        <v>33</v>
      </c>
      <c r="B34" s="4">
        <v>18</v>
      </c>
      <c r="C34" s="12">
        <v>12</v>
      </c>
      <c r="D34" s="18">
        <f t="shared" si="0"/>
        <v>0.66666666666666663</v>
      </c>
      <c r="E34" s="10">
        <v>3</v>
      </c>
      <c r="F34" s="16">
        <f t="shared" si="1"/>
        <v>0.16666666666666666</v>
      </c>
      <c r="G34" s="4">
        <v>0</v>
      </c>
      <c r="H34" s="16">
        <f t="shared" si="2"/>
        <v>0</v>
      </c>
      <c r="I34" s="7">
        <f t="shared" si="3"/>
        <v>15</v>
      </c>
      <c r="J34" s="16">
        <f t="shared" si="4"/>
        <v>0.83333333333333337</v>
      </c>
    </row>
    <row r="35" spans="1:10" ht="27" thickBot="1">
      <c r="A35" s="9" t="s">
        <v>34</v>
      </c>
      <c r="B35" s="4">
        <v>40</v>
      </c>
      <c r="C35" s="4">
        <v>24</v>
      </c>
      <c r="D35" s="18">
        <f t="shared" si="0"/>
        <v>0.6</v>
      </c>
      <c r="E35" s="13">
        <v>9</v>
      </c>
      <c r="F35" s="16">
        <f t="shared" si="1"/>
        <v>0.22500000000000001</v>
      </c>
      <c r="G35" s="4">
        <v>1</v>
      </c>
      <c r="H35" s="16">
        <f t="shared" si="2"/>
        <v>2.5000000000000001E-2</v>
      </c>
      <c r="I35" s="7">
        <f t="shared" si="3"/>
        <v>34</v>
      </c>
      <c r="J35" s="16">
        <f t="shared" si="4"/>
        <v>0.85</v>
      </c>
    </row>
    <row r="36" spans="1:10" ht="27" thickBot="1">
      <c r="A36" s="9" t="s">
        <v>35</v>
      </c>
      <c r="B36" s="4">
        <v>30</v>
      </c>
      <c r="C36" s="4">
        <v>13</v>
      </c>
      <c r="D36" s="18">
        <f t="shared" si="0"/>
        <v>0.43333333333333335</v>
      </c>
      <c r="E36" s="10">
        <v>7</v>
      </c>
      <c r="F36" s="16">
        <f t="shared" si="1"/>
        <v>0.23333333333333334</v>
      </c>
      <c r="G36" s="4">
        <v>0</v>
      </c>
      <c r="H36" s="16">
        <f t="shared" si="2"/>
        <v>0</v>
      </c>
      <c r="I36" s="7">
        <f t="shared" si="3"/>
        <v>20</v>
      </c>
      <c r="J36" s="16">
        <f t="shared" si="4"/>
        <v>0.66666666666666663</v>
      </c>
    </row>
    <row r="37" spans="1:10" ht="27" thickBot="1">
      <c r="A37" s="9" t="s">
        <v>36</v>
      </c>
      <c r="B37" s="4">
        <v>35</v>
      </c>
      <c r="C37" s="4">
        <v>13</v>
      </c>
      <c r="D37" s="18">
        <f t="shared" si="0"/>
        <v>0.37142857142857144</v>
      </c>
      <c r="E37" s="10">
        <v>9</v>
      </c>
      <c r="F37" s="16">
        <f t="shared" si="1"/>
        <v>0.25714285714285712</v>
      </c>
      <c r="G37" s="4">
        <v>0</v>
      </c>
      <c r="H37" s="16">
        <f t="shared" si="2"/>
        <v>0</v>
      </c>
      <c r="I37" s="7">
        <f t="shared" si="3"/>
        <v>22</v>
      </c>
      <c r="J37" s="16">
        <f t="shared" si="4"/>
        <v>0.62857142857142856</v>
      </c>
    </row>
    <row r="38" spans="1:10" ht="27" thickBot="1">
      <c r="A38" s="9" t="s">
        <v>37</v>
      </c>
      <c r="B38" s="4">
        <v>33</v>
      </c>
      <c r="C38" s="4">
        <v>6</v>
      </c>
      <c r="D38" s="18">
        <f t="shared" si="0"/>
        <v>0.18181818181818182</v>
      </c>
      <c r="E38" s="10">
        <v>18</v>
      </c>
      <c r="F38" s="16">
        <f t="shared" si="1"/>
        <v>0.54545454545454541</v>
      </c>
      <c r="G38" s="4">
        <v>1</v>
      </c>
      <c r="H38" s="16">
        <f t="shared" si="2"/>
        <v>3.0303030303030304E-2</v>
      </c>
      <c r="I38" s="7">
        <f t="shared" si="3"/>
        <v>25</v>
      </c>
      <c r="J38" s="16">
        <f t="shared" si="4"/>
        <v>0.75757575757575757</v>
      </c>
    </row>
    <row r="39" spans="1:10" ht="27" thickBot="1">
      <c r="A39" s="9" t="s">
        <v>38</v>
      </c>
      <c r="B39" s="4">
        <v>31</v>
      </c>
      <c r="C39" s="4">
        <v>25</v>
      </c>
      <c r="D39" s="18">
        <f t="shared" si="0"/>
        <v>0.80645161290322576</v>
      </c>
      <c r="E39" s="10">
        <v>4</v>
      </c>
      <c r="F39" s="16">
        <f t="shared" si="1"/>
        <v>0.12903225806451613</v>
      </c>
      <c r="G39" s="4">
        <v>0</v>
      </c>
      <c r="H39" s="16">
        <f t="shared" si="2"/>
        <v>0</v>
      </c>
      <c r="I39" s="7">
        <f t="shared" si="3"/>
        <v>29</v>
      </c>
      <c r="J39" s="16">
        <f t="shared" si="4"/>
        <v>0.93548387096774188</v>
      </c>
    </row>
    <row r="40" spans="1:10" ht="27" thickBot="1">
      <c r="A40" s="9" t="s">
        <v>39</v>
      </c>
      <c r="B40" s="4">
        <v>28</v>
      </c>
      <c r="C40" s="4">
        <v>12</v>
      </c>
      <c r="D40" s="18">
        <f t="shared" si="0"/>
        <v>0.42857142857142855</v>
      </c>
      <c r="E40" s="10">
        <v>7</v>
      </c>
      <c r="F40" s="16">
        <f t="shared" si="1"/>
        <v>0.25</v>
      </c>
      <c r="G40" s="4">
        <v>1</v>
      </c>
      <c r="H40" s="16">
        <f t="shared" si="2"/>
        <v>3.5714285714285712E-2</v>
      </c>
      <c r="I40" s="7">
        <f t="shared" si="3"/>
        <v>20</v>
      </c>
      <c r="J40" s="16">
        <f t="shared" si="4"/>
        <v>0.7142857142857143</v>
      </c>
    </row>
    <row r="41" spans="1:10" ht="27" thickBot="1">
      <c r="A41" s="9" t="s">
        <v>40</v>
      </c>
      <c r="B41" s="4">
        <v>20</v>
      </c>
      <c r="C41" s="4">
        <v>6</v>
      </c>
      <c r="D41" s="18">
        <f t="shared" si="0"/>
        <v>0.3</v>
      </c>
      <c r="E41" s="10">
        <v>10</v>
      </c>
      <c r="F41" s="16">
        <f t="shared" si="1"/>
        <v>0.5</v>
      </c>
      <c r="G41" s="4">
        <v>0</v>
      </c>
      <c r="H41" s="16">
        <f t="shared" si="2"/>
        <v>0</v>
      </c>
      <c r="I41" s="7">
        <f t="shared" si="3"/>
        <v>16</v>
      </c>
      <c r="J41" s="16">
        <f t="shared" si="4"/>
        <v>0.8</v>
      </c>
    </row>
    <row r="42" spans="1:10" ht="27" thickBot="1">
      <c r="A42" s="9" t="s">
        <v>41</v>
      </c>
      <c r="B42" s="4">
        <v>14</v>
      </c>
      <c r="C42" s="4">
        <v>3</v>
      </c>
      <c r="D42" s="18">
        <f t="shared" si="0"/>
        <v>0.21428571428571427</v>
      </c>
      <c r="E42" s="10">
        <v>1</v>
      </c>
      <c r="F42" s="16">
        <f t="shared" si="1"/>
        <v>7.1428571428571425E-2</v>
      </c>
      <c r="G42" s="4">
        <v>0</v>
      </c>
      <c r="H42" s="16">
        <f t="shared" si="2"/>
        <v>0</v>
      </c>
      <c r="I42" s="7">
        <f t="shared" si="3"/>
        <v>4</v>
      </c>
      <c r="J42" s="16">
        <f t="shared" si="4"/>
        <v>0.2857142857142857</v>
      </c>
    </row>
    <row r="43" spans="1:10" ht="27" thickBot="1">
      <c r="A43" s="9" t="s">
        <v>53</v>
      </c>
      <c r="B43" s="4">
        <v>33</v>
      </c>
      <c r="C43" s="4">
        <v>14</v>
      </c>
      <c r="D43" s="18">
        <f t="shared" si="0"/>
        <v>0.42424242424242425</v>
      </c>
      <c r="E43" s="10">
        <v>11</v>
      </c>
      <c r="F43" s="16">
        <f t="shared" si="1"/>
        <v>0.33333333333333331</v>
      </c>
      <c r="G43" s="4">
        <v>0</v>
      </c>
      <c r="H43" s="16">
        <f t="shared" si="2"/>
        <v>0</v>
      </c>
      <c r="I43" s="7">
        <f t="shared" si="3"/>
        <v>25</v>
      </c>
      <c r="J43" s="16">
        <f t="shared" si="4"/>
        <v>0.75757575757575757</v>
      </c>
    </row>
    <row r="44" spans="1:10" ht="27" thickBot="1">
      <c r="A44" s="9" t="s">
        <v>54</v>
      </c>
      <c r="B44" s="4">
        <v>32</v>
      </c>
      <c r="C44" s="4">
        <v>17</v>
      </c>
      <c r="D44" s="18">
        <f t="shared" si="0"/>
        <v>0.53125</v>
      </c>
      <c r="E44" s="10">
        <v>6</v>
      </c>
      <c r="F44" s="16">
        <f t="shared" si="1"/>
        <v>0.1875</v>
      </c>
      <c r="G44" s="4">
        <v>0</v>
      </c>
      <c r="H44" s="16">
        <f t="shared" si="2"/>
        <v>0</v>
      </c>
      <c r="I44" s="7">
        <f t="shared" si="3"/>
        <v>23</v>
      </c>
      <c r="J44" s="16">
        <f t="shared" si="4"/>
        <v>0.71875</v>
      </c>
    </row>
    <row r="45" spans="1:10" ht="27" thickBot="1">
      <c r="A45" s="9" t="s">
        <v>55</v>
      </c>
      <c r="B45" s="4">
        <v>33</v>
      </c>
      <c r="C45" s="4">
        <v>10</v>
      </c>
      <c r="D45" s="18">
        <f t="shared" si="0"/>
        <v>0.30303030303030304</v>
      </c>
      <c r="E45" s="10">
        <v>19</v>
      </c>
      <c r="F45" s="16">
        <f t="shared" si="1"/>
        <v>0.5757575757575758</v>
      </c>
      <c r="G45" s="4">
        <v>0</v>
      </c>
      <c r="H45" s="16">
        <f t="shared" si="2"/>
        <v>0</v>
      </c>
      <c r="I45" s="7">
        <f t="shared" si="3"/>
        <v>29</v>
      </c>
      <c r="J45" s="16">
        <f t="shared" si="4"/>
        <v>0.87878787878787878</v>
      </c>
    </row>
    <row r="46" spans="1:10" ht="27" thickBot="1">
      <c r="A46" s="9" t="s">
        <v>56</v>
      </c>
      <c r="B46" s="4">
        <v>32</v>
      </c>
      <c r="C46" s="4">
        <v>18</v>
      </c>
      <c r="D46" s="18">
        <f t="shared" si="0"/>
        <v>0.5625</v>
      </c>
      <c r="E46" s="10">
        <v>6</v>
      </c>
      <c r="F46" s="16">
        <f t="shared" si="1"/>
        <v>0.1875</v>
      </c>
      <c r="G46" s="4">
        <v>0</v>
      </c>
      <c r="H46" s="16">
        <f t="shared" si="2"/>
        <v>0</v>
      </c>
      <c r="I46" s="7">
        <f t="shared" si="3"/>
        <v>24</v>
      </c>
      <c r="J46" s="16">
        <f t="shared" si="4"/>
        <v>0.75</v>
      </c>
    </row>
    <row r="47" spans="1:10" ht="27" thickBot="1">
      <c r="A47" s="9" t="s">
        <v>57</v>
      </c>
      <c r="B47" s="4">
        <v>36</v>
      </c>
      <c r="C47" s="4">
        <v>13</v>
      </c>
      <c r="D47" s="18">
        <f t="shared" si="0"/>
        <v>0.3611111111111111</v>
      </c>
      <c r="E47" s="10">
        <v>17</v>
      </c>
      <c r="F47" s="16">
        <f t="shared" si="1"/>
        <v>0.47222222222222221</v>
      </c>
      <c r="G47" s="4">
        <v>2</v>
      </c>
      <c r="H47" s="16">
        <f t="shared" si="2"/>
        <v>5.5555555555555552E-2</v>
      </c>
      <c r="I47" s="7">
        <f t="shared" si="3"/>
        <v>32</v>
      </c>
      <c r="J47" s="16">
        <f t="shared" si="4"/>
        <v>0.88888888888888884</v>
      </c>
    </row>
    <row r="48" spans="1:10" ht="27" thickBot="1">
      <c r="A48" s="9" t="s">
        <v>58</v>
      </c>
      <c r="B48" s="4">
        <v>17</v>
      </c>
      <c r="C48" s="4">
        <v>11</v>
      </c>
      <c r="D48" s="18">
        <f t="shared" si="0"/>
        <v>0.6470588235294118</v>
      </c>
      <c r="E48" s="10">
        <v>4</v>
      </c>
      <c r="F48" s="16">
        <f t="shared" si="1"/>
        <v>0.23529411764705882</v>
      </c>
      <c r="G48" s="4">
        <v>2</v>
      </c>
      <c r="H48" s="16">
        <f t="shared" si="2"/>
        <v>0.11764705882352941</v>
      </c>
      <c r="I48" s="7">
        <f t="shared" si="3"/>
        <v>17</v>
      </c>
      <c r="J48" s="16">
        <f t="shared" si="4"/>
        <v>1</v>
      </c>
    </row>
    <row r="49" spans="1:10" ht="27" thickBot="1">
      <c r="A49" s="9" t="s">
        <v>59</v>
      </c>
      <c r="B49" s="4">
        <v>30</v>
      </c>
      <c r="C49" s="4">
        <v>15</v>
      </c>
      <c r="D49" s="18">
        <f t="shared" si="0"/>
        <v>0.5</v>
      </c>
      <c r="E49" s="10">
        <v>6</v>
      </c>
      <c r="F49" s="16">
        <f t="shared" si="1"/>
        <v>0.2</v>
      </c>
      <c r="G49" s="4">
        <v>1</v>
      </c>
      <c r="H49" s="16">
        <f t="shared" si="2"/>
        <v>3.3333333333333333E-2</v>
      </c>
      <c r="I49" s="7">
        <f t="shared" si="3"/>
        <v>22</v>
      </c>
      <c r="J49" s="16">
        <f t="shared" si="4"/>
        <v>0.73333333333333328</v>
      </c>
    </row>
    <row r="50" spans="1:10" ht="27" thickBot="1">
      <c r="A50" s="9" t="s">
        <v>60</v>
      </c>
      <c r="B50" s="4">
        <v>26</v>
      </c>
      <c r="C50" s="4">
        <v>13</v>
      </c>
      <c r="D50" s="18">
        <f t="shared" si="0"/>
        <v>0.5</v>
      </c>
      <c r="E50" s="10">
        <v>5</v>
      </c>
      <c r="F50" s="16">
        <f t="shared" si="1"/>
        <v>0.19230769230769232</v>
      </c>
      <c r="G50" s="4">
        <v>2</v>
      </c>
      <c r="H50" s="16">
        <f t="shared" si="2"/>
        <v>7.6923076923076927E-2</v>
      </c>
      <c r="I50" s="7">
        <f t="shared" si="3"/>
        <v>20</v>
      </c>
      <c r="J50" s="16">
        <f t="shared" si="4"/>
        <v>0.76923076923076927</v>
      </c>
    </row>
    <row r="51" spans="1:10" ht="27" thickBot="1">
      <c r="A51" s="9" t="s">
        <v>61</v>
      </c>
      <c r="B51" s="4">
        <v>32</v>
      </c>
      <c r="C51" s="4">
        <v>19</v>
      </c>
      <c r="D51" s="18">
        <f t="shared" si="0"/>
        <v>0.59375</v>
      </c>
      <c r="E51" s="10">
        <v>5</v>
      </c>
      <c r="F51" s="16">
        <f t="shared" si="1"/>
        <v>0.15625</v>
      </c>
      <c r="G51" s="4">
        <v>1</v>
      </c>
      <c r="H51" s="16">
        <f t="shared" si="2"/>
        <v>3.125E-2</v>
      </c>
      <c r="I51" s="7">
        <f t="shared" si="3"/>
        <v>25</v>
      </c>
      <c r="J51" s="16">
        <f t="shared" si="4"/>
        <v>0.78125</v>
      </c>
    </row>
    <row r="52" spans="1:10" ht="27" thickBot="1">
      <c r="A52" s="9" t="s">
        <v>62</v>
      </c>
      <c r="B52" s="4">
        <v>39</v>
      </c>
      <c r="C52" s="4">
        <v>14</v>
      </c>
      <c r="D52" s="18">
        <f t="shared" si="0"/>
        <v>0.35897435897435898</v>
      </c>
      <c r="E52" s="10">
        <v>14</v>
      </c>
      <c r="F52" s="16">
        <f t="shared" si="1"/>
        <v>0.35897435897435898</v>
      </c>
      <c r="G52" s="4">
        <v>0</v>
      </c>
      <c r="H52" s="16">
        <f t="shared" si="2"/>
        <v>0</v>
      </c>
      <c r="I52" s="7">
        <f t="shared" si="3"/>
        <v>28</v>
      </c>
      <c r="J52" s="16">
        <f t="shared" si="4"/>
        <v>0.71794871794871795</v>
      </c>
    </row>
    <row r="53" spans="1:10" ht="27" thickBot="1">
      <c r="A53" s="9" t="s">
        <v>63</v>
      </c>
      <c r="B53" s="4">
        <v>35</v>
      </c>
      <c r="C53" s="4">
        <v>16</v>
      </c>
      <c r="D53" s="18">
        <f t="shared" si="0"/>
        <v>0.45714285714285713</v>
      </c>
      <c r="E53" s="10">
        <v>12</v>
      </c>
      <c r="F53" s="16">
        <f t="shared" si="1"/>
        <v>0.34285714285714286</v>
      </c>
      <c r="G53" s="4">
        <v>0</v>
      </c>
      <c r="H53" s="16">
        <f t="shared" si="2"/>
        <v>0</v>
      </c>
      <c r="I53" s="7">
        <f t="shared" si="3"/>
        <v>28</v>
      </c>
      <c r="J53" s="16">
        <f t="shared" si="4"/>
        <v>0.8</v>
      </c>
    </row>
    <row r="54" spans="1:10" ht="27" thickBot="1">
      <c r="A54" s="9" t="s">
        <v>64</v>
      </c>
      <c r="B54" s="4">
        <v>36</v>
      </c>
      <c r="C54" s="4">
        <v>11</v>
      </c>
      <c r="D54" s="18">
        <f t="shared" si="0"/>
        <v>0.30555555555555558</v>
      </c>
      <c r="E54" s="10">
        <v>13</v>
      </c>
      <c r="F54" s="16">
        <f t="shared" si="1"/>
        <v>0.3611111111111111</v>
      </c>
      <c r="G54" s="4">
        <v>0</v>
      </c>
      <c r="H54" s="16">
        <f t="shared" si="2"/>
        <v>0</v>
      </c>
      <c r="I54" s="7">
        <f t="shared" si="3"/>
        <v>24</v>
      </c>
      <c r="J54" s="16">
        <f t="shared" si="4"/>
        <v>0.66666666666666663</v>
      </c>
    </row>
    <row r="55" spans="1:10" ht="27" thickBot="1">
      <c r="A55" s="9" t="s">
        <v>65</v>
      </c>
      <c r="B55" s="4">
        <v>29</v>
      </c>
      <c r="C55" s="4">
        <v>11</v>
      </c>
      <c r="D55" s="18">
        <f t="shared" si="0"/>
        <v>0.37931034482758619</v>
      </c>
      <c r="E55" s="10">
        <v>8</v>
      </c>
      <c r="F55" s="16">
        <f t="shared" si="1"/>
        <v>0.27586206896551724</v>
      </c>
      <c r="G55" s="4">
        <v>0</v>
      </c>
      <c r="H55" s="16">
        <f t="shared" si="2"/>
        <v>0</v>
      </c>
      <c r="I55" s="7">
        <f t="shared" si="3"/>
        <v>19</v>
      </c>
      <c r="J55" s="16">
        <f t="shared" si="4"/>
        <v>0.65517241379310343</v>
      </c>
    </row>
    <row r="56" spans="1:10" ht="27" thickBot="1">
      <c r="A56" s="9" t="s">
        <v>66</v>
      </c>
      <c r="B56" s="4">
        <v>29</v>
      </c>
      <c r="C56" s="4">
        <v>12</v>
      </c>
      <c r="D56" s="18">
        <f t="shared" si="0"/>
        <v>0.41379310344827586</v>
      </c>
      <c r="E56" s="10">
        <v>11</v>
      </c>
      <c r="F56" s="16">
        <f t="shared" si="1"/>
        <v>0.37931034482758619</v>
      </c>
      <c r="G56" s="4">
        <v>3</v>
      </c>
      <c r="H56" s="16">
        <f t="shared" si="2"/>
        <v>0.10344827586206896</v>
      </c>
      <c r="I56" s="7">
        <f t="shared" si="3"/>
        <v>26</v>
      </c>
      <c r="J56" s="16">
        <f t="shared" si="4"/>
        <v>0.89655172413793105</v>
      </c>
    </row>
    <row r="57" spans="1:10" ht="27" thickBot="1">
      <c r="A57" s="9" t="s">
        <v>67</v>
      </c>
      <c r="B57" s="4">
        <v>46</v>
      </c>
      <c r="C57" s="4">
        <v>15</v>
      </c>
      <c r="D57" s="18">
        <f t="shared" si="0"/>
        <v>0.32608695652173914</v>
      </c>
      <c r="E57" s="10">
        <v>20</v>
      </c>
      <c r="F57" s="16">
        <f t="shared" si="1"/>
        <v>0.43478260869565216</v>
      </c>
      <c r="G57" s="4">
        <v>0</v>
      </c>
      <c r="H57" s="16">
        <f t="shared" si="2"/>
        <v>0</v>
      </c>
      <c r="I57" s="7">
        <f t="shared" si="3"/>
        <v>35</v>
      </c>
      <c r="J57" s="16">
        <f t="shared" si="4"/>
        <v>0.76086956521739135</v>
      </c>
    </row>
    <row r="58" spans="1:10" ht="27" thickBot="1">
      <c r="A58" s="9" t="s">
        <v>68</v>
      </c>
      <c r="B58" s="4">
        <v>34</v>
      </c>
      <c r="C58" s="4">
        <v>12</v>
      </c>
      <c r="D58" s="18">
        <f t="shared" si="0"/>
        <v>0.35294117647058826</v>
      </c>
      <c r="E58" s="10">
        <v>16</v>
      </c>
      <c r="F58" s="16">
        <f t="shared" si="1"/>
        <v>0.47058823529411764</v>
      </c>
      <c r="G58" s="4">
        <v>0</v>
      </c>
      <c r="H58" s="16">
        <f t="shared" si="2"/>
        <v>0</v>
      </c>
      <c r="I58" s="7">
        <f t="shared" si="3"/>
        <v>28</v>
      </c>
      <c r="J58" s="16">
        <f t="shared" si="4"/>
        <v>0.82352941176470584</v>
      </c>
    </row>
    <row r="59" spans="1:10" ht="27" thickBot="1">
      <c r="A59" s="9" t="s">
        <v>69</v>
      </c>
      <c r="B59" s="4">
        <v>34</v>
      </c>
      <c r="C59" s="4">
        <v>15</v>
      </c>
      <c r="D59" s="18">
        <f t="shared" si="0"/>
        <v>0.44117647058823528</v>
      </c>
      <c r="E59" s="10">
        <v>17</v>
      </c>
      <c r="F59" s="16">
        <f t="shared" si="1"/>
        <v>0.5</v>
      </c>
      <c r="G59" s="4">
        <v>0</v>
      </c>
      <c r="H59" s="16">
        <f t="shared" si="2"/>
        <v>0</v>
      </c>
      <c r="I59" s="7">
        <f t="shared" si="3"/>
        <v>32</v>
      </c>
      <c r="J59" s="16">
        <f t="shared" si="4"/>
        <v>0.94117647058823528</v>
      </c>
    </row>
    <row r="60" spans="1:10" ht="27" thickBot="1">
      <c r="A60" s="9" t="s">
        <v>70</v>
      </c>
      <c r="B60" s="4">
        <v>35</v>
      </c>
      <c r="C60" s="4">
        <v>23</v>
      </c>
      <c r="D60" s="18">
        <f t="shared" si="0"/>
        <v>0.65714285714285714</v>
      </c>
      <c r="E60" s="10">
        <v>7</v>
      </c>
      <c r="F60" s="16">
        <f t="shared" si="1"/>
        <v>0.2</v>
      </c>
      <c r="G60" s="4">
        <v>3</v>
      </c>
      <c r="H60" s="16">
        <f t="shared" si="2"/>
        <v>8.5714285714285715E-2</v>
      </c>
      <c r="I60" s="7">
        <f t="shared" si="3"/>
        <v>33</v>
      </c>
      <c r="J60" s="16">
        <f t="shared" si="4"/>
        <v>0.94285714285714284</v>
      </c>
    </row>
    <row r="61" spans="1:10" ht="27" thickBot="1">
      <c r="A61" s="9" t="s">
        <v>71</v>
      </c>
      <c r="B61" s="4">
        <v>47</v>
      </c>
      <c r="C61" s="4">
        <v>15</v>
      </c>
      <c r="D61" s="18">
        <f t="shared" si="0"/>
        <v>0.31914893617021278</v>
      </c>
      <c r="E61" s="10">
        <v>24</v>
      </c>
      <c r="F61" s="16">
        <f t="shared" si="1"/>
        <v>0.51063829787234039</v>
      </c>
      <c r="G61" s="4">
        <v>1</v>
      </c>
      <c r="H61" s="16">
        <f t="shared" si="2"/>
        <v>2.1276595744680851E-2</v>
      </c>
      <c r="I61" s="7">
        <f t="shared" si="3"/>
        <v>40</v>
      </c>
      <c r="J61" s="16">
        <f t="shared" si="4"/>
        <v>0.85106382978723405</v>
      </c>
    </row>
    <row r="62" spans="1:10" ht="27" thickBot="1">
      <c r="A62" s="9" t="s">
        <v>72</v>
      </c>
      <c r="B62" s="4">
        <v>20</v>
      </c>
      <c r="C62" s="4">
        <v>11</v>
      </c>
      <c r="D62" s="18">
        <f t="shared" si="0"/>
        <v>0.55000000000000004</v>
      </c>
      <c r="E62" s="10">
        <v>9</v>
      </c>
      <c r="F62" s="16">
        <f t="shared" si="1"/>
        <v>0.45</v>
      </c>
      <c r="G62" s="4">
        <v>0</v>
      </c>
      <c r="H62" s="16">
        <f t="shared" si="2"/>
        <v>0</v>
      </c>
      <c r="I62" s="7">
        <f t="shared" si="3"/>
        <v>20</v>
      </c>
      <c r="J62" s="16">
        <f t="shared" si="4"/>
        <v>1</v>
      </c>
    </row>
    <row r="63" spans="1:10" ht="27" thickBot="1">
      <c r="A63" s="9" t="s">
        <v>73</v>
      </c>
      <c r="B63" s="4">
        <v>13</v>
      </c>
      <c r="C63" s="4">
        <v>1</v>
      </c>
      <c r="D63" s="18">
        <f t="shared" si="0"/>
        <v>7.6923076923076927E-2</v>
      </c>
      <c r="E63" s="10">
        <v>8</v>
      </c>
      <c r="F63" s="16">
        <f t="shared" si="1"/>
        <v>0.61538461538461542</v>
      </c>
      <c r="G63" s="4">
        <v>0</v>
      </c>
      <c r="H63" s="16">
        <f t="shared" si="2"/>
        <v>0</v>
      </c>
      <c r="I63" s="7">
        <f t="shared" si="3"/>
        <v>9</v>
      </c>
      <c r="J63" s="16">
        <f t="shared" si="4"/>
        <v>0.69230769230769229</v>
      </c>
    </row>
    <row r="64" spans="1:10" ht="27" thickBot="1">
      <c r="A64" s="9" t="s">
        <v>74</v>
      </c>
      <c r="B64" s="4">
        <v>20</v>
      </c>
      <c r="C64" s="4">
        <v>11</v>
      </c>
      <c r="D64" s="18">
        <f t="shared" si="0"/>
        <v>0.55000000000000004</v>
      </c>
      <c r="E64" s="10">
        <v>4</v>
      </c>
      <c r="F64" s="16">
        <f t="shared" si="1"/>
        <v>0.2</v>
      </c>
      <c r="G64" s="4">
        <v>0</v>
      </c>
      <c r="H64" s="16">
        <f t="shared" si="2"/>
        <v>0</v>
      </c>
      <c r="I64" s="7">
        <f t="shared" si="3"/>
        <v>15</v>
      </c>
      <c r="J64" s="16">
        <f t="shared" si="4"/>
        <v>0.75</v>
      </c>
    </row>
    <row r="65" spans="1:10" ht="27" thickBot="1">
      <c r="A65" s="9" t="s">
        <v>75</v>
      </c>
      <c r="B65" s="4">
        <v>38</v>
      </c>
      <c r="C65" s="4">
        <v>12</v>
      </c>
      <c r="D65" s="18">
        <f t="shared" si="0"/>
        <v>0.31578947368421051</v>
      </c>
      <c r="E65" s="10">
        <v>9</v>
      </c>
      <c r="F65" s="16">
        <f t="shared" si="1"/>
        <v>0.23684210526315788</v>
      </c>
      <c r="G65" s="4">
        <v>1</v>
      </c>
      <c r="H65" s="16">
        <f t="shared" si="2"/>
        <v>2.6315789473684209E-2</v>
      </c>
      <c r="I65" s="7">
        <f t="shared" si="3"/>
        <v>22</v>
      </c>
      <c r="J65" s="16">
        <f t="shared" si="4"/>
        <v>0.57894736842105265</v>
      </c>
    </row>
    <row r="66" spans="1:10" ht="27" thickBot="1">
      <c r="A66" s="9" t="s">
        <v>76</v>
      </c>
      <c r="B66" s="4">
        <v>37</v>
      </c>
      <c r="C66" s="4">
        <v>19</v>
      </c>
      <c r="D66" s="18">
        <f t="shared" ref="D66:D70" si="5">C66/B66</f>
        <v>0.51351351351351349</v>
      </c>
      <c r="E66" s="10">
        <v>14</v>
      </c>
      <c r="F66" s="16">
        <f t="shared" ref="F66:F70" si="6">E66/B66</f>
        <v>0.3783783783783784</v>
      </c>
      <c r="G66" s="4">
        <v>0</v>
      </c>
      <c r="H66" s="16">
        <f t="shared" ref="H66:H70" si="7">G66/B66</f>
        <v>0</v>
      </c>
      <c r="I66" s="7">
        <f t="shared" si="3"/>
        <v>33</v>
      </c>
      <c r="J66" s="16">
        <f t="shared" ref="J66:J70" si="8">I66/B66</f>
        <v>0.89189189189189189</v>
      </c>
    </row>
    <row r="67" spans="1:10" ht="27" thickBot="1">
      <c r="A67" s="9" t="s">
        <v>77</v>
      </c>
      <c r="B67" s="4">
        <v>35</v>
      </c>
      <c r="C67" s="4">
        <v>15</v>
      </c>
      <c r="D67" s="18">
        <f t="shared" si="5"/>
        <v>0.42857142857142855</v>
      </c>
      <c r="E67" s="10">
        <v>8</v>
      </c>
      <c r="F67" s="16">
        <f t="shared" si="6"/>
        <v>0.22857142857142856</v>
      </c>
      <c r="G67" s="4">
        <v>3</v>
      </c>
      <c r="H67" s="16">
        <f t="shared" si="7"/>
        <v>8.5714285714285715E-2</v>
      </c>
      <c r="I67" s="7">
        <f t="shared" ref="I67:I70" si="9">C67+E67+G67</f>
        <v>26</v>
      </c>
      <c r="J67" s="16">
        <f t="shared" si="8"/>
        <v>0.74285714285714288</v>
      </c>
    </row>
    <row r="68" spans="1:10" ht="27" thickBot="1">
      <c r="A68" s="9" t="s">
        <v>78</v>
      </c>
      <c r="B68" s="4">
        <v>38</v>
      </c>
      <c r="C68" s="4">
        <v>21</v>
      </c>
      <c r="D68" s="18">
        <f t="shared" si="5"/>
        <v>0.55263157894736847</v>
      </c>
      <c r="E68" s="10">
        <v>12</v>
      </c>
      <c r="F68" s="16">
        <f t="shared" si="6"/>
        <v>0.31578947368421051</v>
      </c>
      <c r="G68" s="4">
        <v>0</v>
      </c>
      <c r="H68" s="16">
        <f t="shared" si="7"/>
        <v>0</v>
      </c>
      <c r="I68" s="7">
        <f t="shared" si="9"/>
        <v>33</v>
      </c>
      <c r="J68" s="16">
        <f t="shared" si="8"/>
        <v>0.86842105263157898</v>
      </c>
    </row>
    <row r="69" spans="1:10" ht="27" thickBot="1">
      <c r="A69" s="9" t="s">
        <v>79</v>
      </c>
      <c r="B69" s="4">
        <v>20</v>
      </c>
      <c r="C69" s="4">
        <v>11</v>
      </c>
      <c r="D69" s="18">
        <f t="shared" si="5"/>
        <v>0.55000000000000004</v>
      </c>
      <c r="E69" s="10">
        <v>6</v>
      </c>
      <c r="F69" s="16">
        <f t="shared" si="6"/>
        <v>0.3</v>
      </c>
      <c r="G69" s="4">
        <v>0</v>
      </c>
      <c r="H69" s="16">
        <f t="shared" si="7"/>
        <v>0</v>
      </c>
      <c r="I69" s="7">
        <f t="shared" si="9"/>
        <v>17</v>
      </c>
      <c r="J69" s="16">
        <f t="shared" si="8"/>
        <v>0.85</v>
      </c>
    </row>
    <row r="70" spans="1:10" ht="27" thickBot="1">
      <c r="A70" s="9" t="s">
        <v>80</v>
      </c>
      <c r="B70" s="4">
        <v>37</v>
      </c>
      <c r="C70" s="4">
        <v>21</v>
      </c>
      <c r="D70" s="18">
        <f t="shared" si="5"/>
        <v>0.56756756756756754</v>
      </c>
      <c r="E70" s="10">
        <v>11</v>
      </c>
      <c r="F70" s="16">
        <f t="shared" si="6"/>
        <v>0.29729729729729731</v>
      </c>
      <c r="G70" s="4">
        <v>0</v>
      </c>
      <c r="H70" s="16">
        <f t="shared" si="7"/>
        <v>0</v>
      </c>
      <c r="I70" s="7">
        <f t="shared" si="9"/>
        <v>32</v>
      </c>
      <c r="J70" s="16">
        <f t="shared" si="8"/>
        <v>0.86486486486486491</v>
      </c>
    </row>
    <row r="71" spans="1:10" ht="27" thickBot="1">
      <c r="A71" s="9" t="s">
        <v>81</v>
      </c>
      <c r="B71" s="4">
        <v>42</v>
      </c>
      <c r="C71" s="4">
        <v>16</v>
      </c>
      <c r="D71" s="18">
        <f t="shared" ref="D71:D72" si="10">C71/B71</f>
        <v>0.38095238095238093</v>
      </c>
      <c r="E71" s="10">
        <v>16</v>
      </c>
      <c r="F71" s="16">
        <f t="shared" ref="F71:F72" si="11">E71/B71</f>
        <v>0.38095238095238093</v>
      </c>
      <c r="G71" s="4">
        <v>1</v>
      </c>
      <c r="H71" s="16">
        <f t="shared" ref="H71:H72" si="12">G71/B71</f>
        <v>2.3809523809523808E-2</v>
      </c>
      <c r="I71" s="7">
        <f t="shared" ref="I71" si="13">C71+E71+G71</f>
        <v>33</v>
      </c>
      <c r="J71" s="16">
        <f t="shared" ref="J71:J72" si="14">I71/B71</f>
        <v>0.7857142857142857</v>
      </c>
    </row>
    <row r="72" spans="1:10" ht="15.75" thickBot="1">
      <c r="A72" s="9"/>
      <c r="B72" s="4">
        <f>SUM(B2:B71)</f>
        <v>1971</v>
      </c>
      <c r="C72" s="4">
        <f>SUM(C2:C71)</f>
        <v>864</v>
      </c>
      <c r="D72" s="18">
        <f t="shared" si="10"/>
        <v>0.43835616438356162</v>
      </c>
      <c r="E72" s="10">
        <f>SUM(E2:E71)</f>
        <v>630</v>
      </c>
      <c r="F72" s="16">
        <f t="shared" si="11"/>
        <v>0.31963470319634701</v>
      </c>
      <c r="G72" s="4">
        <f>SUM(G2:G71)</f>
        <v>50</v>
      </c>
      <c r="H72" s="16">
        <f t="shared" si="12"/>
        <v>2.5367833587011668E-2</v>
      </c>
      <c r="I72" s="7">
        <f>SUM(I2:I71)</f>
        <v>1544</v>
      </c>
      <c r="J72" s="16">
        <f t="shared" si="14"/>
        <v>0.7833587011669203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topLeftCell="A130" workbookViewId="0">
      <selection activeCell="D70" sqref="D70"/>
    </sheetView>
  </sheetViews>
  <sheetFormatPr defaultRowHeight="15"/>
  <cols>
    <col min="2" max="2" width="21.140625" customWidth="1"/>
    <col min="3" max="3" width="16.85546875" customWidth="1"/>
    <col min="4" max="4" width="15.7109375" customWidth="1"/>
    <col min="5" max="5" width="18.140625" customWidth="1"/>
    <col min="6" max="6" width="20.140625" customWidth="1"/>
  </cols>
  <sheetData>
    <row r="1" spans="1:6" ht="51.75" thickBot="1">
      <c r="A1" s="1" t="s">
        <v>0</v>
      </c>
      <c r="B1" s="2" t="s">
        <v>42</v>
      </c>
      <c r="C1" s="2" t="s">
        <v>49</v>
      </c>
      <c r="D1" s="17" t="s">
        <v>50</v>
      </c>
      <c r="E1" s="2" t="s">
        <v>51</v>
      </c>
      <c r="F1" s="15" t="s">
        <v>52</v>
      </c>
    </row>
    <row r="2" spans="1:6" ht="26.25" thickBot="1">
      <c r="A2" s="3" t="s">
        <v>1</v>
      </c>
      <c r="B2" s="4">
        <v>34</v>
      </c>
      <c r="C2" s="5">
        <v>24</v>
      </c>
      <c r="D2" s="16">
        <f>C2/B2</f>
        <v>0.70588235294117652</v>
      </c>
      <c r="E2" s="6">
        <v>10</v>
      </c>
      <c r="F2" s="16">
        <f>E2/B2</f>
        <v>0.29411764705882354</v>
      </c>
    </row>
    <row r="3" spans="1:6" ht="26.25" thickBot="1">
      <c r="A3" s="3" t="s">
        <v>2</v>
      </c>
      <c r="B3" s="4">
        <v>22</v>
      </c>
      <c r="C3" s="4">
        <v>14</v>
      </c>
      <c r="D3" s="16">
        <f t="shared" ref="D3:D65" si="0">C3/B3</f>
        <v>0.63636363636363635</v>
      </c>
      <c r="E3" s="8">
        <v>8</v>
      </c>
      <c r="F3" s="16">
        <f t="shared" ref="F3:F65" si="1">E3/B3</f>
        <v>0.36363636363636365</v>
      </c>
    </row>
    <row r="4" spans="1:6" ht="27" thickBot="1">
      <c r="A4" s="9" t="s">
        <v>3</v>
      </c>
      <c r="B4" s="4">
        <v>4</v>
      </c>
      <c r="C4" s="4">
        <v>2</v>
      </c>
      <c r="D4" s="16">
        <f t="shared" si="0"/>
        <v>0.5</v>
      </c>
      <c r="E4" s="8">
        <v>2</v>
      </c>
      <c r="F4" s="16">
        <f t="shared" si="1"/>
        <v>0.5</v>
      </c>
    </row>
    <row r="5" spans="1:6" ht="27" thickBot="1">
      <c r="A5" s="9" t="s">
        <v>4</v>
      </c>
      <c r="B5" s="4">
        <v>5</v>
      </c>
      <c r="C5" s="4">
        <v>3</v>
      </c>
      <c r="D5" s="16">
        <f t="shared" si="0"/>
        <v>0.6</v>
      </c>
      <c r="E5" s="10">
        <v>2</v>
      </c>
      <c r="F5" s="16">
        <f t="shared" si="1"/>
        <v>0.4</v>
      </c>
    </row>
    <row r="6" spans="1:6" ht="27" thickBot="1">
      <c r="A6" s="9" t="s">
        <v>5</v>
      </c>
      <c r="B6" s="4">
        <v>14</v>
      </c>
      <c r="C6" s="4">
        <v>8</v>
      </c>
      <c r="D6" s="16">
        <f t="shared" si="0"/>
        <v>0.5714285714285714</v>
      </c>
      <c r="E6" s="10">
        <v>6</v>
      </c>
      <c r="F6" s="16">
        <f t="shared" si="1"/>
        <v>0.42857142857142855</v>
      </c>
    </row>
    <row r="7" spans="1:6" ht="27" thickBot="1">
      <c r="A7" s="9" t="s">
        <v>6</v>
      </c>
      <c r="B7" s="4">
        <v>28</v>
      </c>
      <c r="C7" s="4">
        <v>23</v>
      </c>
      <c r="D7" s="16">
        <f t="shared" si="0"/>
        <v>0.8214285714285714</v>
      </c>
      <c r="E7" s="10">
        <v>5</v>
      </c>
      <c r="F7" s="16">
        <f t="shared" si="1"/>
        <v>0.17857142857142858</v>
      </c>
    </row>
    <row r="8" spans="1:6" ht="27" thickBot="1">
      <c r="A8" s="9" t="s">
        <v>7</v>
      </c>
      <c r="B8" s="4">
        <v>25</v>
      </c>
      <c r="C8" s="4">
        <v>15</v>
      </c>
      <c r="D8" s="16">
        <f t="shared" si="0"/>
        <v>0.6</v>
      </c>
      <c r="E8" s="10">
        <v>10</v>
      </c>
      <c r="F8" s="16">
        <f t="shared" si="1"/>
        <v>0.4</v>
      </c>
    </row>
    <row r="9" spans="1:6" ht="27" thickBot="1">
      <c r="A9" s="9" t="s">
        <v>8</v>
      </c>
      <c r="B9" s="4">
        <v>22</v>
      </c>
      <c r="C9" s="4">
        <v>15</v>
      </c>
      <c r="D9" s="16">
        <f t="shared" si="0"/>
        <v>0.68181818181818177</v>
      </c>
      <c r="E9" s="10">
        <v>7</v>
      </c>
      <c r="F9" s="16">
        <f t="shared" si="1"/>
        <v>0.31818181818181818</v>
      </c>
    </row>
    <row r="10" spans="1:6" ht="27" thickBot="1">
      <c r="A10" s="9" t="s">
        <v>9</v>
      </c>
      <c r="B10" s="4">
        <v>22</v>
      </c>
      <c r="C10" s="4">
        <v>16</v>
      </c>
      <c r="D10" s="16">
        <f t="shared" si="0"/>
        <v>0.72727272727272729</v>
      </c>
      <c r="E10" s="10">
        <v>6</v>
      </c>
      <c r="F10" s="16">
        <f t="shared" si="1"/>
        <v>0.27272727272727271</v>
      </c>
    </row>
    <row r="11" spans="1:6" ht="27" thickBot="1">
      <c r="A11" s="9" t="s">
        <v>10</v>
      </c>
      <c r="B11" s="4">
        <v>22</v>
      </c>
      <c r="C11" s="4">
        <v>14</v>
      </c>
      <c r="D11" s="16">
        <f t="shared" si="0"/>
        <v>0.63636363636363635</v>
      </c>
      <c r="E11" s="10">
        <v>8</v>
      </c>
      <c r="F11" s="16">
        <f t="shared" si="1"/>
        <v>0.36363636363636365</v>
      </c>
    </row>
    <row r="12" spans="1:6" ht="27" thickBot="1">
      <c r="A12" s="9" t="s">
        <v>11</v>
      </c>
      <c r="B12" s="4">
        <v>15</v>
      </c>
      <c r="C12" s="4">
        <v>10</v>
      </c>
      <c r="D12" s="16">
        <f t="shared" si="0"/>
        <v>0.66666666666666663</v>
      </c>
      <c r="E12" s="10">
        <v>5</v>
      </c>
      <c r="F12" s="16">
        <f t="shared" si="1"/>
        <v>0.33333333333333331</v>
      </c>
    </row>
    <row r="13" spans="1:6" ht="27" thickBot="1">
      <c r="A13" s="9" t="s">
        <v>12</v>
      </c>
      <c r="B13" s="4">
        <v>39</v>
      </c>
      <c r="C13" s="4">
        <v>31</v>
      </c>
      <c r="D13" s="16">
        <f t="shared" si="0"/>
        <v>0.79487179487179482</v>
      </c>
      <c r="E13" s="10">
        <v>8</v>
      </c>
      <c r="F13" s="16">
        <f t="shared" si="1"/>
        <v>0.20512820512820512</v>
      </c>
    </row>
    <row r="14" spans="1:6" ht="27" thickBot="1">
      <c r="A14" s="11" t="s">
        <v>13</v>
      </c>
      <c r="B14" s="4">
        <v>20</v>
      </c>
      <c r="C14" s="4">
        <v>15</v>
      </c>
      <c r="D14" s="16">
        <f t="shared" si="0"/>
        <v>0.75</v>
      </c>
      <c r="E14" s="10">
        <v>5</v>
      </c>
      <c r="F14" s="16">
        <f t="shared" si="1"/>
        <v>0.25</v>
      </c>
    </row>
    <row r="15" spans="1:6" ht="27" thickBot="1">
      <c r="A15" s="11" t="s">
        <v>14</v>
      </c>
      <c r="B15" s="4">
        <v>41</v>
      </c>
      <c r="C15" s="4">
        <v>28</v>
      </c>
      <c r="D15" s="16">
        <f t="shared" si="0"/>
        <v>0.68292682926829273</v>
      </c>
      <c r="E15" s="4">
        <v>13</v>
      </c>
      <c r="F15" s="16">
        <f t="shared" si="1"/>
        <v>0.31707317073170732</v>
      </c>
    </row>
    <row r="16" spans="1:6" ht="27" thickBot="1">
      <c r="A16" s="9" t="s">
        <v>15</v>
      </c>
      <c r="B16" s="4">
        <v>46</v>
      </c>
      <c r="C16" s="4">
        <v>36</v>
      </c>
      <c r="D16" s="16">
        <f t="shared" si="0"/>
        <v>0.78260869565217395</v>
      </c>
      <c r="E16" s="4">
        <v>10</v>
      </c>
      <c r="F16" s="16">
        <f t="shared" si="1"/>
        <v>0.21739130434782608</v>
      </c>
    </row>
    <row r="17" spans="1:6" ht="27" thickBot="1">
      <c r="A17" s="9" t="s">
        <v>16</v>
      </c>
      <c r="B17" s="4">
        <v>19</v>
      </c>
      <c r="C17" s="4">
        <v>10</v>
      </c>
      <c r="D17" s="16">
        <f t="shared" si="0"/>
        <v>0.52631578947368418</v>
      </c>
      <c r="E17" s="10">
        <v>9</v>
      </c>
      <c r="F17" s="16">
        <f t="shared" si="1"/>
        <v>0.47368421052631576</v>
      </c>
    </row>
    <row r="18" spans="1:6" ht="27" thickBot="1">
      <c r="A18" s="9" t="s">
        <v>17</v>
      </c>
      <c r="B18" s="4">
        <v>21</v>
      </c>
      <c r="C18" s="4">
        <v>15</v>
      </c>
      <c r="D18" s="16">
        <f t="shared" si="0"/>
        <v>0.7142857142857143</v>
      </c>
      <c r="E18" s="10">
        <v>6</v>
      </c>
      <c r="F18" s="16">
        <f t="shared" si="1"/>
        <v>0.2857142857142857</v>
      </c>
    </row>
    <row r="19" spans="1:6" ht="27" thickBot="1">
      <c r="A19" s="9" t="s">
        <v>18</v>
      </c>
      <c r="B19" s="4">
        <v>32</v>
      </c>
      <c r="C19" s="4">
        <v>28</v>
      </c>
      <c r="D19" s="16">
        <f t="shared" si="0"/>
        <v>0.875</v>
      </c>
      <c r="E19" s="10">
        <v>4</v>
      </c>
      <c r="F19" s="16">
        <f t="shared" si="1"/>
        <v>0.125</v>
      </c>
    </row>
    <row r="20" spans="1:6" ht="27" thickBot="1">
      <c r="A20" s="9" t="s">
        <v>19</v>
      </c>
      <c r="B20" s="4">
        <v>46</v>
      </c>
      <c r="C20" s="4">
        <v>26</v>
      </c>
      <c r="D20" s="16">
        <f t="shared" si="0"/>
        <v>0.56521739130434778</v>
      </c>
      <c r="E20" s="10">
        <v>20</v>
      </c>
      <c r="F20" s="16">
        <f t="shared" si="1"/>
        <v>0.43478260869565216</v>
      </c>
    </row>
    <row r="21" spans="1:6" ht="27" thickBot="1">
      <c r="A21" s="9" t="s">
        <v>20</v>
      </c>
      <c r="B21" s="4">
        <v>26</v>
      </c>
      <c r="C21" s="4">
        <v>21</v>
      </c>
      <c r="D21" s="16">
        <f t="shared" si="0"/>
        <v>0.80769230769230771</v>
      </c>
      <c r="E21" s="10">
        <v>5</v>
      </c>
      <c r="F21" s="16">
        <f t="shared" si="1"/>
        <v>0.19230769230769232</v>
      </c>
    </row>
    <row r="22" spans="1:6" ht="27" thickBot="1">
      <c r="A22" s="9" t="s">
        <v>21</v>
      </c>
      <c r="B22" s="4">
        <v>20</v>
      </c>
      <c r="C22" s="4">
        <v>14</v>
      </c>
      <c r="D22" s="16">
        <f t="shared" si="0"/>
        <v>0.7</v>
      </c>
      <c r="E22" s="10">
        <v>6</v>
      </c>
      <c r="F22" s="16">
        <f t="shared" si="1"/>
        <v>0.3</v>
      </c>
    </row>
    <row r="23" spans="1:6" ht="27" thickBot="1">
      <c r="A23" s="9" t="s">
        <v>22</v>
      </c>
      <c r="B23" s="4">
        <v>18</v>
      </c>
      <c r="C23" s="4">
        <v>12</v>
      </c>
      <c r="D23" s="16">
        <f t="shared" si="0"/>
        <v>0.66666666666666663</v>
      </c>
      <c r="E23" s="10">
        <v>6</v>
      </c>
      <c r="F23" s="16">
        <f t="shared" si="1"/>
        <v>0.33333333333333331</v>
      </c>
    </row>
    <row r="24" spans="1:6" ht="27" thickBot="1">
      <c r="A24" s="9" t="s">
        <v>23</v>
      </c>
      <c r="B24" s="4">
        <v>16</v>
      </c>
      <c r="C24" s="4">
        <v>11</v>
      </c>
      <c r="D24" s="16">
        <f t="shared" si="0"/>
        <v>0.6875</v>
      </c>
      <c r="E24" s="10">
        <v>5</v>
      </c>
      <c r="F24" s="16">
        <f t="shared" si="1"/>
        <v>0.3125</v>
      </c>
    </row>
    <row r="25" spans="1:6" ht="27" thickBot="1">
      <c r="A25" s="9" t="s">
        <v>24</v>
      </c>
      <c r="B25" s="4">
        <v>17</v>
      </c>
      <c r="C25" s="4">
        <v>9</v>
      </c>
      <c r="D25" s="16">
        <f t="shared" si="0"/>
        <v>0.52941176470588236</v>
      </c>
      <c r="E25" s="10">
        <v>8</v>
      </c>
      <c r="F25" s="16">
        <f t="shared" si="1"/>
        <v>0.47058823529411764</v>
      </c>
    </row>
    <row r="26" spans="1:6" ht="27" thickBot="1">
      <c r="A26" s="9" t="s">
        <v>25</v>
      </c>
      <c r="B26" s="4">
        <v>18</v>
      </c>
      <c r="C26" s="4">
        <v>13</v>
      </c>
      <c r="D26" s="16">
        <f t="shared" si="0"/>
        <v>0.72222222222222221</v>
      </c>
      <c r="E26" s="10">
        <v>5</v>
      </c>
      <c r="F26" s="16">
        <f t="shared" si="1"/>
        <v>0.27777777777777779</v>
      </c>
    </row>
    <row r="27" spans="1:6" ht="27" thickBot="1">
      <c r="A27" s="9" t="s">
        <v>26</v>
      </c>
      <c r="B27" s="4">
        <v>35</v>
      </c>
      <c r="C27" s="4">
        <v>17</v>
      </c>
      <c r="D27" s="16">
        <f t="shared" si="0"/>
        <v>0.48571428571428571</v>
      </c>
      <c r="E27" s="10">
        <v>18</v>
      </c>
      <c r="F27" s="16">
        <f t="shared" si="1"/>
        <v>0.51428571428571423</v>
      </c>
    </row>
    <row r="28" spans="1:6" ht="27" thickBot="1">
      <c r="A28" s="9" t="s">
        <v>27</v>
      </c>
      <c r="B28" s="4">
        <v>26</v>
      </c>
      <c r="C28" s="4">
        <v>18</v>
      </c>
      <c r="D28" s="16">
        <f t="shared" si="0"/>
        <v>0.69230769230769229</v>
      </c>
      <c r="E28" s="10">
        <v>8</v>
      </c>
      <c r="F28" s="16">
        <f t="shared" si="1"/>
        <v>0.30769230769230771</v>
      </c>
    </row>
    <row r="29" spans="1:6" ht="27" thickBot="1">
      <c r="A29" s="11" t="s">
        <v>28</v>
      </c>
      <c r="B29" s="4">
        <v>28</v>
      </c>
      <c r="C29" s="4">
        <v>22</v>
      </c>
      <c r="D29" s="16">
        <f t="shared" si="0"/>
        <v>0.7857142857142857</v>
      </c>
      <c r="E29" s="10">
        <v>6</v>
      </c>
      <c r="F29" s="16">
        <f t="shared" si="1"/>
        <v>0.21428571428571427</v>
      </c>
    </row>
    <row r="30" spans="1:6" ht="27" thickBot="1">
      <c r="A30" s="9" t="s">
        <v>29</v>
      </c>
      <c r="B30" s="4">
        <v>35</v>
      </c>
      <c r="C30" s="4">
        <v>26</v>
      </c>
      <c r="D30" s="16">
        <f t="shared" si="0"/>
        <v>0.74285714285714288</v>
      </c>
      <c r="E30" s="4">
        <v>9</v>
      </c>
      <c r="F30" s="16">
        <f t="shared" si="1"/>
        <v>0.25714285714285712</v>
      </c>
    </row>
    <row r="31" spans="1:6" ht="27" thickBot="1">
      <c r="A31" s="9" t="s">
        <v>30</v>
      </c>
      <c r="B31" s="4">
        <v>22</v>
      </c>
      <c r="C31" s="4">
        <v>17</v>
      </c>
      <c r="D31" s="16">
        <f t="shared" si="0"/>
        <v>0.77272727272727271</v>
      </c>
      <c r="E31" s="10">
        <v>5</v>
      </c>
      <c r="F31" s="16">
        <f t="shared" si="1"/>
        <v>0.22727272727272727</v>
      </c>
    </row>
    <row r="32" spans="1:6" ht="27" thickBot="1">
      <c r="A32" s="9" t="s">
        <v>31</v>
      </c>
      <c r="B32" s="4">
        <v>29</v>
      </c>
      <c r="C32" s="4">
        <v>18</v>
      </c>
      <c r="D32" s="16">
        <f t="shared" si="0"/>
        <v>0.62068965517241381</v>
      </c>
      <c r="E32" s="10">
        <v>11</v>
      </c>
      <c r="F32" s="16">
        <f t="shared" si="1"/>
        <v>0.37931034482758619</v>
      </c>
    </row>
    <row r="33" spans="1:6" ht="27" thickBot="1">
      <c r="A33" s="9" t="s">
        <v>32</v>
      </c>
      <c r="B33" s="4">
        <v>20</v>
      </c>
      <c r="C33" s="4">
        <v>16</v>
      </c>
      <c r="D33" s="16">
        <f t="shared" si="0"/>
        <v>0.8</v>
      </c>
      <c r="E33" s="10">
        <v>4</v>
      </c>
      <c r="F33" s="16">
        <f t="shared" si="1"/>
        <v>0.2</v>
      </c>
    </row>
    <row r="34" spans="1:6" ht="27" thickBot="1">
      <c r="A34" s="9" t="s">
        <v>33</v>
      </c>
      <c r="B34" s="4">
        <v>18</v>
      </c>
      <c r="C34" s="12">
        <v>14</v>
      </c>
      <c r="D34" s="16">
        <f t="shared" si="0"/>
        <v>0.77777777777777779</v>
      </c>
      <c r="E34" s="10">
        <v>4</v>
      </c>
      <c r="F34" s="16">
        <f t="shared" si="1"/>
        <v>0.22222222222222221</v>
      </c>
    </row>
    <row r="35" spans="1:6" ht="27" thickBot="1">
      <c r="A35" s="9" t="s">
        <v>34</v>
      </c>
      <c r="B35" s="4">
        <v>40</v>
      </c>
      <c r="C35" s="4">
        <v>28</v>
      </c>
      <c r="D35" s="16">
        <f t="shared" si="0"/>
        <v>0.7</v>
      </c>
      <c r="E35" s="13">
        <v>12</v>
      </c>
      <c r="F35" s="16">
        <f t="shared" si="1"/>
        <v>0.3</v>
      </c>
    </row>
    <row r="36" spans="1:6" ht="27" thickBot="1">
      <c r="A36" s="9" t="s">
        <v>35</v>
      </c>
      <c r="B36" s="4">
        <v>30</v>
      </c>
      <c r="C36" s="4">
        <v>19</v>
      </c>
      <c r="D36" s="16">
        <f t="shared" si="0"/>
        <v>0.6333333333333333</v>
      </c>
      <c r="E36" s="10">
        <v>11</v>
      </c>
      <c r="F36" s="16">
        <f t="shared" si="1"/>
        <v>0.36666666666666664</v>
      </c>
    </row>
    <row r="37" spans="1:6" ht="27" thickBot="1">
      <c r="A37" s="9" t="s">
        <v>36</v>
      </c>
      <c r="B37" s="4">
        <v>35</v>
      </c>
      <c r="C37" s="4">
        <v>25</v>
      </c>
      <c r="D37" s="16">
        <f t="shared" si="0"/>
        <v>0.7142857142857143</v>
      </c>
      <c r="E37" s="10">
        <v>10</v>
      </c>
      <c r="F37" s="16">
        <f t="shared" si="1"/>
        <v>0.2857142857142857</v>
      </c>
    </row>
    <row r="38" spans="1:6" ht="27" thickBot="1">
      <c r="A38" s="9" t="s">
        <v>37</v>
      </c>
      <c r="B38" s="4">
        <v>33</v>
      </c>
      <c r="C38" s="4">
        <v>27</v>
      </c>
      <c r="D38" s="16">
        <f t="shared" si="0"/>
        <v>0.81818181818181823</v>
      </c>
      <c r="E38" s="10">
        <v>6</v>
      </c>
      <c r="F38" s="16">
        <f t="shared" si="1"/>
        <v>0.18181818181818182</v>
      </c>
    </row>
    <row r="39" spans="1:6" ht="27" thickBot="1">
      <c r="A39" s="9" t="s">
        <v>38</v>
      </c>
      <c r="B39" s="4">
        <v>31</v>
      </c>
      <c r="C39" s="4">
        <v>26</v>
      </c>
      <c r="D39" s="16">
        <f t="shared" si="0"/>
        <v>0.83870967741935487</v>
      </c>
      <c r="E39" s="10">
        <v>5</v>
      </c>
      <c r="F39" s="16">
        <f t="shared" si="1"/>
        <v>0.16129032258064516</v>
      </c>
    </row>
    <row r="40" spans="1:6" ht="27" thickBot="1">
      <c r="A40" s="9" t="s">
        <v>39</v>
      </c>
      <c r="B40" s="4">
        <v>28</v>
      </c>
      <c r="C40" s="4">
        <v>21</v>
      </c>
      <c r="D40" s="16">
        <f t="shared" si="0"/>
        <v>0.75</v>
      </c>
      <c r="E40" s="10">
        <v>7</v>
      </c>
      <c r="F40" s="16">
        <f t="shared" si="1"/>
        <v>0.25</v>
      </c>
    </row>
    <row r="41" spans="1:6" ht="27" thickBot="1">
      <c r="A41" s="9" t="s">
        <v>40</v>
      </c>
      <c r="B41" s="4">
        <v>20</v>
      </c>
      <c r="C41" s="4">
        <v>14</v>
      </c>
      <c r="D41" s="16">
        <f t="shared" si="0"/>
        <v>0.7</v>
      </c>
      <c r="E41" s="10">
        <v>6</v>
      </c>
      <c r="F41" s="16">
        <f t="shared" si="1"/>
        <v>0.3</v>
      </c>
    </row>
    <row r="42" spans="1:6" ht="27" thickBot="1">
      <c r="A42" s="9" t="s">
        <v>41</v>
      </c>
      <c r="B42" s="4">
        <v>14</v>
      </c>
      <c r="C42" s="4">
        <v>10</v>
      </c>
      <c r="D42" s="16">
        <f t="shared" si="0"/>
        <v>0.7142857142857143</v>
      </c>
      <c r="E42" s="10">
        <v>4</v>
      </c>
      <c r="F42" s="16">
        <f t="shared" si="1"/>
        <v>0.2857142857142857</v>
      </c>
    </row>
    <row r="43" spans="1:6" ht="27" thickBot="1">
      <c r="A43" s="9" t="s">
        <v>53</v>
      </c>
      <c r="B43" s="4">
        <v>33</v>
      </c>
      <c r="C43" s="4">
        <v>24</v>
      </c>
      <c r="D43" s="16">
        <f t="shared" si="0"/>
        <v>0.72727272727272729</v>
      </c>
      <c r="E43" s="10">
        <v>9</v>
      </c>
      <c r="F43" s="16">
        <f t="shared" si="1"/>
        <v>0.27272727272727271</v>
      </c>
    </row>
    <row r="44" spans="1:6" ht="27" thickBot="1">
      <c r="A44" s="9" t="s">
        <v>54</v>
      </c>
      <c r="B44" s="4">
        <v>32</v>
      </c>
      <c r="C44" s="4">
        <v>22</v>
      </c>
      <c r="D44" s="16">
        <f t="shared" si="0"/>
        <v>0.6875</v>
      </c>
      <c r="E44" s="10">
        <v>10</v>
      </c>
      <c r="F44" s="16">
        <f t="shared" si="1"/>
        <v>0.3125</v>
      </c>
    </row>
    <row r="45" spans="1:6" ht="27" thickBot="1">
      <c r="A45" s="9" t="s">
        <v>55</v>
      </c>
      <c r="B45" s="4">
        <v>33</v>
      </c>
      <c r="C45" s="4">
        <v>24</v>
      </c>
      <c r="D45" s="16">
        <f t="shared" si="0"/>
        <v>0.72727272727272729</v>
      </c>
      <c r="E45" s="10">
        <v>9</v>
      </c>
      <c r="F45" s="16">
        <f t="shared" si="1"/>
        <v>0.27272727272727271</v>
      </c>
    </row>
    <row r="46" spans="1:6" ht="27" thickBot="1">
      <c r="A46" s="9" t="s">
        <v>56</v>
      </c>
      <c r="B46" s="4">
        <v>32</v>
      </c>
      <c r="C46" s="4">
        <v>19</v>
      </c>
      <c r="D46" s="16">
        <f t="shared" si="0"/>
        <v>0.59375</v>
      </c>
      <c r="E46" s="10">
        <v>13</v>
      </c>
      <c r="F46" s="16">
        <f t="shared" si="1"/>
        <v>0.40625</v>
      </c>
    </row>
    <row r="47" spans="1:6" ht="27" thickBot="1">
      <c r="A47" s="9" t="s">
        <v>57</v>
      </c>
      <c r="B47" s="4">
        <v>36</v>
      </c>
      <c r="C47" s="4">
        <v>27</v>
      </c>
      <c r="D47" s="16">
        <f t="shared" si="0"/>
        <v>0.75</v>
      </c>
      <c r="E47" s="10">
        <v>9</v>
      </c>
      <c r="F47" s="16">
        <f t="shared" si="1"/>
        <v>0.25</v>
      </c>
    </row>
    <row r="48" spans="1:6" ht="27" thickBot="1">
      <c r="A48" s="9" t="s">
        <v>58</v>
      </c>
      <c r="B48" s="4">
        <v>17</v>
      </c>
      <c r="C48" s="4">
        <v>11</v>
      </c>
      <c r="D48" s="16">
        <f t="shared" si="0"/>
        <v>0.6470588235294118</v>
      </c>
      <c r="E48" s="10">
        <v>6</v>
      </c>
      <c r="F48" s="16">
        <f t="shared" si="1"/>
        <v>0.35294117647058826</v>
      </c>
    </row>
    <row r="49" spans="1:6" ht="27" thickBot="1">
      <c r="A49" s="9" t="s">
        <v>59</v>
      </c>
      <c r="B49" s="4">
        <v>30</v>
      </c>
      <c r="C49" s="4">
        <v>27</v>
      </c>
      <c r="D49" s="16">
        <f t="shared" si="0"/>
        <v>0.9</v>
      </c>
      <c r="E49" s="10">
        <v>3</v>
      </c>
      <c r="F49" s="16">
        <f t="shared" si="1"/>
        <v>0.1</v>
      </c>
    </row>
    <row r="50" spans="1:6" ht="27" thickBot="1">
      <c r="A50" s="9" t="s">
        <v>60</v>
      </c>
      <c r="B50" s="4">
        <v>26</v>
      </c>
      <c r="C50" s="4">
        <v>14</v>
      </c>
      <c r="D50" s="16">
        <f t="shared" si="0"/>
        <v>0.53846153846153844</v>
      </c>
      <c r="E50" s="10">
        <v>12</v>
      </c>
      <c r="F50" s="16">
        <f t="shared" si="1"/>
        <v>0.46153846153846156</v>
      </c>
    </row>
    <row r="51" spans="1:6" ht="27" thickBot="1">
      <c r="A51" s="9" t="s">
        <v>61</v>
      </c>
      <c r="B51" s="4">
        <v>32</v>
      </c>
      <c r="C51" s="4">
        <v>22</v>
      </c>
      <c r="D51" s="16">
        <f t="shared" si="0"/>
        <v>0.6875</v>
      </c>
      <c r="E51" s="10">
        <v>10</v>
      </c>
      <c r="F51" s="16">
        <f t="shared" si="1"/>
        <v>0.3125</v>
      </c>
    </row>
    <row r="52" spans="1:6" ht="27" thickBot="1">
      <c r="A52" s="9" t="s">
        <v>62</v>
      </c>
      <c r="B52" s="4">
        <v>39</v>
      </c>
      <c r="C52" s="4">
        <v>26</v>
      </c>
      <c r="D52" s="16">
        <f t="shared" si="0"/>
        <v>0.66666666666666663</v>
      </c>
      <c r="E52" s="10">
        <v>13</v>
      </c>
      <c r="F52" s="16">
        <f t="shared" si="1"/>
        <v>0.33333333333333331</v>
      </c>
    </row>
    <row r="53" spans="1:6" ht="27" thickBot="1">
      <c r="A53" s="9" t="s">
        <v>63</v>
      </c>
      <c r="B53" s="4">
        <v>35</v>
      </c>
      <c r="C53" s="4">
        <v>20</v>
      </c>
      <c r="D53" s="16">
        <f t="shared" si="0"/>
        <v>0.5714285714285714</v>
      </c>
      <c r="E53" s="10">
        <v>15</v>
      </c>
      <c r="F53" s="16">
        <f t="shared" si="1"/>
        <v>0.42857142857142855</v>
      </c>
    </row>
    <row r="54" spans="1:6" ht="27" thickBot="1">
      <c r="A54" s="9" t="s">
        <v>64</v>
      </c>
      <c r="B54" s="4">
        <v>36</v>
      </c>
      <c r="C54" s="4">
        <v>28</v>
      </c>
      <c r="D54" s="16">
        <f t="shared" si="0"/>
        <v>0.77777777777777779</v>
      </c>
      <c r="E54" s="10">
        <v>8</v>
      </c>
      <c r="F54" s="16">
        <f t="shared" si="1"/>
        <v>0.22222222222222221</v>
      </c>
    </row>
    <row r="55" spans="1:6" ht="27" thickBot="1">
      <c r="A55" s="9" t="s">
        <v>65</v>
      </c>
      <c r="B55" s="4">
        <v>29</v>
      </c>
      <c r="C55" s="4">
        <v>16</v>
      </c>
      <c r="D55" s="16">
        <f t="shared" si="0"/>
        <v>0.55172413793103448</v>
      </c>
      <c r="E55" s="10">
        <v>13</v>
      </c>
      <c r="F55" s="16">
        <f t="shared" si="1"/>
        <v>0.44827586206896552</v>
      </c>
    </row>
    <row r="56" spans="1:6" ht="27" thickBot="1">
      <c r="A56" s="9" t="s">
        <v>66</v>
      </c>
      <c r="B56" s="4">
        <v>29</v>
      </c>
      <c r="C56" s="4">
        <v>19</v>
      </c>
      <c r="D56" s="16">
        <f t="shared" si="0"/>
        <v>0.65517241379310343</v>
      </c>
      <c r="E56" s="10">
        <v>10</v>
      </c>
      <c r="F56" s="16">
        <f t="shared" si="1"/>
        <v>0.34482758620689657</v>
      </c>
    </row>
    <row r="57" spans="1:6" ht="27" thickBot="1">
      <c r="A57" s="9" t="s">
        <v>67</v>
      </c>
      <c r="B57" s="4">
        <v>46</v>
      </c>
      <c r="C57" s="4">
        <v>29</v>
      </c>
      <c r="D57" s="16">
        <f t="shared" si="0"/>
        <v>0.63043478260869568</v>
      </c>
      <c r="E57" s="10">
        <v>17</v>
      </c>
      <c r="F57" s="16">
        <f t="shared" si="1"/>
        <v>0.36956521739130432</v>
      </c>
    </row>
    <row r="58" spans="1:6" ht="27" thickBot="1">
      <c r="A58" s="9" t="s">
        <v>68</v>
      </c>
      <c r="B58" s="4">
        <v>34</v>
      </c>
      <c r="C58" s="4">
        <v>26</v>
      </c>
      <c r="D58" s="16">
        <f t="shared" si="0"/>
        <v>0.76470588235294112</v>
      </c>
      <c r="E58" s="10">
        <v>8</v>
      </c>
      <c r="F58" s="16">
        <f t="shared" si="1"/>
        <v>0.23529411764705882</v>
      </c>
    </row>
    <row r="59" spans="1:6" ht="27" thickBot="1">
      <c r="A59" s="9" t="s">
        <v>69</v>
      </c>
      <c r="B59" s="4">
        <v>34</v>
      </c>
      <c r="C59" s="4">
        <v>21</v>
      </c>
      <c r="D59" s="16">
        <f t="shared" si="0"/>
        <v>0.61764705882352944</v>
      </c>
      <c r="E59" s="10">
        <v>13</v>
      </c>
      <c r="F59" s="16">
        <f t="shared" si="1"/>
        <v>0.38235294117647056</v>
      </c>
    </row>
    <row r="60" spans="1:6" ht="27" thickBot="1">
      <c r="A60" s="9" t="s">
        <v>70</v>
      </c>
      <c r="B60" s="4">
        <v>35</v>
      </c>
      <c r="C60" s="4">
        <v>24</v>
      </c>
      <c r="D60" s="16">
        <f t="shared" si="0"/>
        <v>0.68571428571428572</v>
      </c>
      <c r="E60" s="10">
        <v>11</v>
      </c>
      <c r="F60" s="16">
        <f t="shared" si="1"/>
        <v>0.31428571428571428</v>
      </c>
    </row>
    <row r="61" spans="1:6" ht="27" thickBot="1">
      <c r="A61" s="9" t="s">
        <v>71</v>
      </c>
      <c r="B61" s="4">
        <v>47</v>
      </c>
      <c r="C61" s="4">
        <v>29</v>
      </c>
      <c r="D61" s="16">
        <f t="shared" si="0"/>
        <v>0.61702127659574468</v>
      </c>
      <c r="E61" s="10">
        <v>18</v>
      </c>
      <c r="F61" s="16">
        <f t="shared" si="1"/>
        <v>0.38297872340425532</v>
      </c>
    </row>
    <row r="62" spans="1:6" ht="27" thickBot="1">
      <c r="A62" s="9" t="s">
        <v>72</v>
      </c>
      <c r="B62" s="4">
        <v>20</v>
      </c>
      <c r="C62" s="4">
        <v>11</v>
      </c>
      <c r="D62" s="16">
        <f t="shared" si="0"/>
        <v>0.55000000000000004</v>
      </c>
      <c r="E62" s="10">
        <v>9</v>
      </c>
      <c r="F62" s="16">
        <f t="shared" si="1"/>
        <v>0.45</v>
      </c>
    </row>
    <row r="63" spans="1:6" ht="27" thickBot="1">
      <c r="A63" s="9" t="s">
        <v>73</v>
      </c>
      <c r="B63" s="4">
        <v>13</v>
      </c>
      <c r="C63" s="4">
        <v>8</v>
      </c>
      <c r="D63" s="16">
        <f t="shared" si="0"/>
        <v>0.61538461538461542</v>
      </c>
      <c r="E63" s="10">
        <v>5</v>
      </c>
      <c r="F63" s="16">
        <f t="shared" si="1"/>
        <v>0.38461538461538464</v>
      </c>
    </row>
    <row r="64" spans="1:6" ht="27" thickBot="1">
      <c r="A64" s="9" t="s">
        <v>74</v>
      </c>
      <c r="B64" s="4">
        <v>20</v>
      </c>
      <c r="C64" s="4">
        <v>12</v>
      </c>
      <c r="D64" s="16">
        <f t="shared" si="0"/>
        <v>0.6</v>
      </c>
      <c r="E64" s="10">
        <v>8</v>
      </c>
      <c r="F64" s="16">
        <f t="shared" si="1"/>
        <v>0.4</v>
      </c>
    </row>
    <row r="65" spans="1:6" ht="27" thickBot="1">
      <c r="A65" s="9" t="s">
        <v>75</v>
      </c>
      <c r="B65" s="4">
        <v>38</v>
      </c>
      <c r="C65" s="4">
        <v>26</v>
      </c>
      <c r="D65" s="16">
        <f t="shared" si="0"/>
        <v>0.68421052631578949</v>
      </c>
      <c r="E65" s="10">
        <v>12</v>
      </c>
      <c r="F65" s="16">
        <f t="shared" si="1"/>
        <v>0.31578947368421051</v>
      </c>
    </row>
    <row r="66" spans="1:6" ht="27" thickBot="1">
      <c r="A66" s="9" t="s">
        <v>76</v>
      </c>
      <c r="B66" s="4">
        <v>37</v>
      </c>
      <c r="C66" s="4">
        <v>16</v>
      </c>
      <c r="D66" s="16">
        <f t="shared" ref="D66:D70" si="2">C66/B66</f>
        <v>0.43243243243243246</v>
      </c>
      <c r="E66" s="10">
        <v>21</v>
      </c>
      <c r="F66" s="16">
        <f t="shared" ref="F66:F70" si="3">E66/B66</f>
        <v>0.56756756756756754</v>
      </c>
    </row>
    <row r="67" spans="1:6" ht="27" thickBot="1">
      <c r="A67" s="9" t="s">
        <v>77</v>
      </c>
      <c r="B67" s="4">
        <v>35</v>
      </c>
      <c r="C67" s="4">
        <v>26</v>
      </c>
      <c r="D67" s="16">
        <f t="shared" si="2"/>
        <v>0.74285714285714288</v>
      </c>
      <c r="E67" s="10">
        <v>9</v>
      </c>
      <c r="F67" s="16">
        <f t="shared" si="3"/>
        <v>0.25714285714285712</v>
      </c>
    </row>
    <row r="68" spans="1:6" ht="27" thickBot="1">
      <c r="A68" s="9" t="s">
        <v>78</v>
      </c>
      <c r="B68" s="4">
        <v>38</v>
      </c>
      <c r="C68" s="4">
        <v>24</v>
      </c>
      <c r="D68" s="16">
        <f t="shared" si="2"/>
        <v>0.63157894736842102</v>
      </c>
      <c r="E68" s="10">
        <v>14</v>
      </c>
      <c r="F68" s="16">
        <f t="shared" si="3"/>
        <v>0.36842105263157893</v>
      </c>
    </row>
    <row r="69" spans="1:6" ht="27" thickBot="1">
      <c r="A69" s="9" t="s">
        <v>79</v>
      </c>
      <c r="B69" s="4">
        <v>20</v>
      </c>
      <c r="C69" s="4">
        <v>13</v>
      </c>
      <c r="D69" s="16">
        <f t="shared" si="2"/>
        <v>0.65</v>
      </c>
      <c r="E69" s="10">
        <v>7</v>
      </c>
      <c r="F69" s="16">
        <f t="shared" si="3"/>
        <v>0.35</v>
      </c>
    </row>
    <row r="70" spans="1:6" ht="27" thickBot="1">
      <c r="A70" s="9" t="s">
        <v>80</v>
      </c>
      <c r="B70" s="4">
        <v>37</v>
      </c>
      <c r="C70" s="4">
        <v>26</v>
      </c>
      <c r="D70" s="16">
        <f t="shared" si="2"/>
        <v>0.70270270270270274</v>
      </c>
      <c r="E70" s="10">
        <v>11</v>
      </c>
      <c r="F70" s="16">
        <f t="shared" si="3"/>
        <v>0.29729729729729731</v>
      </c>
    </row>
    <row r="71" spans="1:6" ht="27" thickBot="1">
      <c r="A71" s="9" t="s">
        <v>81</v>
      </c>
      <c r="B71" s="4">
        <v>42</v>
      </c>
      <c r="C71" s="4">
        <v>23</v>
      </c>
      <c r="D71" s="16">
        <f t="shared" ref="D71:D72" si="4">C71/B71</f>
        <v>0.54761904761904767</v>
      </c>
      <c r="E71" s="10">
        <v>19</v>
      </c>
      <c r="F71" s="16">
        <f t="shared" ref="F71:F72" si="5">E71/B71</f>
        <v>0.45238095238095238</v>
      </c>
    </row>
    <row r="72" spans="1:6" ht="15.75" thickBot="1">
      <c r="A72" s="9"/>
      <c r="B72" s="4">
        <f>SUM(B2:B71)</f>
        <v>1971</v>
      </c>
      <c r="C72" s="4">
        <f>SUM(C2:C71)</f>
        <v>1344</v>
      </c>
      <c r="D72" s="16">
        <f t="shared" si="4"/>
        <v>0.68188736681887363</v>
      </c>
      <c r="E72" s="10">
        <f>SUM(E2:E71)</f>
        <v>627</v>
      </c>
      <c r="F72" s="16">
        <f t="shared" si="5"/>
        <v>0.31811263318112631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Квалификационные категории</vt:lpstr>
      <vt:lpstr>Образовательный ценз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2021-07-15T17:35:38Z</dcterms:modified>
</cp:coreProperties>
</file>