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<sst xmlns="http://schemas.openxmlformats.org/spreadsheetml/2006/main" count="528" uniqueCount="392">
  <si>
    <t>№ п/п</t>
  </si>
  <si>
    <t>Класс</t>
  </si>
  <si>
    <t>Результат</t>
  </si>
  <si>
    <t>Повестка дня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</si>
  <si>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</si>
  <si>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</si>
  <si>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</si>
  <si>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Предмет </t>
  </si>
  <si>
    <t xml:space="preserve">Литвинов </t>
  </si>
  <si>
    <t xml:space="preserve">Шестаков </t>
  </si>
  <si>
    <t xml:space="preserve">Екатерина </t>
  </si>
  <si>
    <t xml:space="preserve">Иван </t>
  </si>
  <si>
    <t xml:space="preserve">Михаил </t>
  </si>
  <si>
    <t>Ольга</t>
  </si>
  <si>
    <t>Мария</t>
  </si>
  <si>
    <t>Егор</t>
  </si>
  <si>
    <t>Максим</t>
  </si>
  <si>
    <t>Полина</t>
  </si>
  <si>
    <t xml:space="preserve">Левошко </t>
  </si>
  <si>
    <t>Павел</t>
  </si>
  <si>
    <t>Никита</t>
  </si>
  <si>
    <t xml:space="preserve">Мария </t>
  </si>
  <si>
    <t xml:space="preserve">Дрибноход </t>
  </si>
  <si>
    <t xml:space="preserve">Сафонов </t>
  </si>
  <si>
    <t xml:space="preserve">Данила </t>
  </si>
  <si>
    <t xml:space="preserve">Никита </t>
  </si>
  <si>
    <t xml:space="preserve">Слюсаренко </t>
  </si>
  <si>
    <t>Денис</t>
  </si>
  <si>
    <t>Анна</t>
  </si>
  <si>
    <t xml:space="preserve">Аистов </t>
  </si>
  <si>
    <t xml:space="preserve">Пузанова  </t>
  </si>
  <si>
    <t xml:space="preserve">Арина </t>
  </si>
  <si>
    <t xml:space="preserve">Агаркова </t>
  </si>
  <si>
    <t xml:space="preserve">Красноруцкий </t>
  </si>
  <si>
    <t>Артемий</t>
  </si>
  <si>
    <t xml:space="preserve">Слинков </t>
  </si>
  <si>
    <t>Владимир</t>
  </si>
  <si>
    <t>Андрей</t>
  </si>
  <si>
    <t>Иван</t>
  </si>
  <si>
    <t xml:space="preserve">Семиненко </t>
  </si>
  <si>
    <t>Даниил</t>
  </si>
  <si>
    <t xml:space="preserve">Давлеткалиева </t>
  </si>
  <si>
    <t>Евгения</t>
  </si>
  <si>
    <t xml:space="preserve">Сушенков </t>
  </si>
  <si>
    <t>Алексей</t>
  </si>
  <si>
    <t xml:space="preserve">Орлов </t>
  </si>
  <si>
    <t xml:space="preserve">Леонид </t>
  </si>
  <si>
    <t xml:space="preserve">Мартиросян </t>
  </si>
  <si>
    <t>Арсен</t>
  </si>
  <si>
    <t xml:space="preserve">Бондарец </t>
  </si>
  <si>
    <t xml:space="preserve">Подобная </t>
  </si>
  <si>
    <t>Софья</t>
  </si>
  <si>
    <t xml:space="preserve">Еременко  </t>
  </si>
  <si>
    <t xml:space="preserve">Юрий </t>
  </si>
  <si>
    <t xml:space="preserve">Колиева </t>
  </si>
  <si>
    <t xml:space="preserve">Долгий </t>
  </si>
  <si>
    <t xml:space="preserve">Доношенко </t>
  </si>
  <si>
    <t xml:space="preserve">Писарева </t>
  </si>
  <si>
    <t>Ирина</t>
  </si>
  <si>
    <t xml:space="preserve">Конищев </t>
  </si>
  <si>
    <t xml:space="preserve">Петров </t>
  </si>
  <si>
    <t xml:space="preserve">Данилец </t>
  </si>
  <si>
    <t>Ярослав</t>
  </si>
  <si>
    <t>Артем</t>
  </si>
  <si>
    <t xml:space="preserve">Аршинов </t>
  </si>
  <si>
    <t xml:space="preserve">Иголкин </t>
  </si>
  <si>
    <t>Дьячков</t>
  </si>
  <si>
    <t xml:space="preserve"> Андрей</t>
  </si>
  <si>
    <t>Николай</t>
  </si>
  <si>
    <t>Литвинов</t>
  </si>
  <si>
    <t xml:space="preserve"> Николай</t>
  </si>
  <si>
    <t>Алена</t>
  </si>
  <si>
    <t xml:space="preserve">Путивский </t>
  </si>
  <si>
    <t>Александр</t>
  </si>
  <si>
    <t>Илья</t>
  </si>
  <si>
    <t>Екатерина</t>
  </si>
  <si>
    <t>Анастасия</t>
  </si>
  <si>
    <t>Роман</t>
  </si>
  <si>
    <t>Евгений</t>
  </si>
  <si>
    <t>Кристина</t>
  </si>
  <si>
    <t>Алина</t>
  </si>
  <si>
    <t>Тугучева</t>
  </si>
  <si>
    <t xml:space="preserve">Анна </t>
  </si>
  <si>
    <t>Аистова</t>
  </si>
  <si>
    <t>Виктория</t>
  </si>
  <si>
    <t>Коваленко</t>
  </si>
  <si>
    <t>Высоцкий</t>
  </si>
  <si>
    <t xml:space="preserve">Кашникова </t>
  </si>
  <si>
    <t xml:space="preserve">Коломийцева </t>
  </si>
  <si>
    <t>Юлия</t>
  </si>
  <si>
    <t>Нудель</t>
  </si>
  <si>
    <t>Марк</t>
  </si>
  <si>
    <t>Александра</t>
  </si>
  <si>
    <t>Тимофей</t>
  </si>
  <si>
    <t>Владислав</t>
  </si>
  <si>
    <t>Михаил</t>
  </si>
  <si>
    <t>Дмитрий</t>
  </si>
  <si>
    <t>Толмачев</t>
  </si>
  <si>
    <t>Чурсина</t>
  </si>
  <si>
    <t xml:space="preserve">Ирина </t>
  </si>
  <si>
    <t>Шемякина</t>
  </si>
  <si>
    <t>Ангелина</t>
  </si>
  <si>
    <t>Козубица</t>
  </si>
  <si>
    <t>Петровская</t>
  </si>
  <si>
    <t>Шаповалова</t>
  </si>
  <si>
    <t xml:space="preserve">Елизавета </t>
  </si>
  <si>
    <t>Белых</t>
  </si>
  <si>
    <t>Куличенко</t>
  </si>
  <si>
    <t xml:space="preserve">Артём </t>
  </si>
  <si>
    <t>Фирсова</t>
  </si>
  <si>
    <t>Мельников</t>
  </si>
  <si>
    <t>Морылев</t>
  </si>
  <si>
    <t>Мураховская</t>
  </si>
  <si>
    <t>Людмила</t>
  </si>
  <si>
    <t xml:space="preserve">Кутовой </t>
  </si>
  <si>
    <t xml:space="preserve">Завгородний </t>
  </si>
  <si>
    <t xml:space="preserve">Алексей </t>
  </si>
  <si>
    <t>Шпак</t>
  </si>
  <si>
    <t>Арина</t>
  </si>
  <si>
    <t>Катаржнов</t>
  </si>
  <si>
    <t xml:space="preserve">Кудрявцев </t>
  </si>
  <si>
    <t>Селюков</t>
  </si>
  <si>
    <t>Явтушенко</t>
  </si>
  <si>
    <t>Линник</t>
  </si>
  <si>
    <t>София</t>
  </si>
  <si>
    <t>Могулева</t>
  </si>
  <si>
    <t>Рабиза</t>
  </si>
  <si>
    <t xml:space="preserve">Чумаков </t>
  </si>
  <si>
    <t xml:space="preserve">Арсений </t>
  </si>
  <si>
    <t>Истомин</t>
  </si>
  <si>
    <t xml:space="preserve"> Алексей </t>
  </si>
  <si>
    <t xml:space="preserve">Мартынюк </t>
  </si>
  <si>
    <t xml:space="preserve">Вера </t>
  </si>
  <si>
    <t>Пятаков</t>
  </si>
  <si>
    <t>Чермошенцева</t>
  </si>
  <si>
    <t xml:space="preserve">Анастасия </t>
  </si>
  <si>
    <t>Олег</t>
  </si>
  <si>
    <t>Коцюмбас</t>
  </si>
  <si>
    <t>Петр</t>
  </si>
  <si>
    <t>Водяницкая</t>
  </si>
  <si>
    <t>Быканов</t>
  </si>
  <si>
    <t>Кременев</t>
  </si>
  <si>
    <t>Сапрыкина</t>
  </si>
  <si>
    <t xml:space="preserve">Подборонов </t>
  </si>
  <si>
    <t xml:space="preserve">Сличенко </t>
  </si>
  <si>
    <t>Решетняк</t>
  </si>
  <si>
    <t>Адонкин</t>
  </si>
  <si>
    <t xml:space="preserve">Уродовских  </t>
  </si>
  <si>
    <t>Всеволод</t>
  </si>
  <si>
    <t>Подлесных</t>
  </si>
  <si>
    <t>Неронов</t>
  </si>
  <si>
    <t>Свиридов</t>
  </si>
  <si>
    <t>Артём</t>
  </si>
  <si>
    <t>Баталов</t>
  </si>
  <si>
    <t>Чайкин</t>
  </si>
  <si>
    <t>Кудрина</t>
  </si>
  <si>
    <t>Герасимова</t>
  </si>
  <si>
    <t>Фомин</t>
  </si>
  <si>
    <t>Данила</t>
  </si>
  <si>
    <t>Севостьянов</t>
  </si>
  <si>
    <t>Елисеев</t>
  </si>
  <si>
    <t>Кузьминов</t>
  </si>
  <si>
    <t>Пригара</t>
  </si>
  <si>
    <t xml:space="preserve">Юрченко </t>
  </si>
  <si>
    <t>Карайченцев</t>
  </si>
  <si>
    <t>Игорь</t>
  </si>
  <si>
    <t>Богдан</t>
  </si>
  <si>
    <t>Виноградов</t>
  </si>
  <si>
    <t xml:space="preserve"> Егор </t>
  </si>
  <si>
    <t>Алиса</t>
  </si>
  <si>
    <t>Бондарев</t>
  </si>
  <si>
    <t>Стрекалова</t>
  </si>
  <si>
    <t>Токарев</t>
  </si>
  <si>
    <t>Кирилл</t>
  </si>
  <si>
    <t>Воронкова</t>
  </si>
  <si>
    <t>Владислава</t>
  </si>
  <si>
    <t xml:space="preserve">Ящиков </t>
  </si>
  <si>
    <t xml:space="preserve">Андрей </t>
  </si>
  <si>
    <t>Букарева</t>
  </si>
  <si>
    <t>Варвара</t>
  </si>
  <si>
    <t xml:space="preserve">Котова </t>
  </si>
  <si>
    <t xml:space="preserve">Рогозная </t>
  </si>
  <si>
    <t>Анжелика</t>
  </si>
  <si>
    <t xml:space="preserve">Мясников </t>
  </si>
  <si>
    <t xml:space="preserve">Коршунов </t>
  </si>
  <si>
    <t xml:space="preserve">Семенов </t>
  </si>
  <si>
    <t xml:space="preserve">Герман </t>
  </si>
  <si>
    <t xml:space="preserve">Конюхов </t>
  </si>
  <si>
    <t xml:space="preserve">Миненкова </t>
  </si>
  <si>
    <t xml:space="preserve">Александров </t>
  </si>
  <si>
    <t>Феликс</t>
  </si>
  <si>
    <t>Хачатурян</t>
  </si>
  <si>
    <t>Суровцева</t>
  </si>
  <si>
    <t xml:space="preserve"> Дарья </t>
  </si>
  <si>
    <t>Реутова</t>
  </si>
  <si>
    <t>Лина</t>
  </si>
  <si>
    <t xml:space="preserve">Цалов </t>
  </si>
  <si>
    <t>Василий</t>
  </si>
  <si>
    <t>Котельников</t>
  </si>
  <si>
    <t xml:space="preserve">Скворцов </t>
  </si>
  <si>
    <t>Ходеев</t>
  </si>
  <si>
    <t xml:space="preserve">Пономаренко </t>
  </si>
  <si>
    <t xml:space="preserve">Белокопытов </t>
  </si>
  <si>
    <t xml:space="preserve">Беспалов </t>
  </si>
  <si>
    <t>Певзнер</t>
  </si>
  <si>
    <t>Захар</t>
  </si>
  <si>
    <t xml:space="preserve">Корниенко </t>
  </si>
  <si>
    <t>Бахилов</t>
  </si>
  <si>
    <t>Раков</t>
  </si>
  <si>
    <t>Глеб</t>
  </si>
  <si>
    <t xml:space="preserve">Панченко </t>
  </si>
  <si>
    <t>Лавриненко</t>
  </si>
  <si>
    <t>Сергиенко</t>
  </si>
  <si>
    <t>Никитин</t>
  </si>
  <si>
    <t>Селина</t>
  </si>
  <si>
    <t>Сазанов</t>
  </si>
  <si>
    <t>Черникова</t>
  </si>
  <si>
    <t>Галина</t>
  </si>
  <si>
    <t>Контаренко</t>
  </si>
  <si>
    <t>Тихонов</t>
  </si>
  <si>
    <t>Хвостенко</t>
  </si>
  <si>
    <t>Шубная</t>
  </si>
  <si>
    <t>Вдовенко</t>
  </si>
  <si>
    <t>Виталий</t>
  </si>
  <si>
    <t>Тодорова</t>
  </si>
  <si>
    <t>Шевякина</t>
  </si>
  <si>
    <t>Голованова</t>
  </si>
  <si>
    <t>Ксения</t>
  </si>
  <si>
    <t xml:space="preserve">Класс   </t>
  </si>
  <si>
    <t xml:space="preserve">Количество участников   </t>
  </si>
  <si>
    <t xml:space="preserve">Максимальное количество баллов   </t>
  </si>
  <si>
    <t>Шифр</t>
  </si>
  <si>
    <t xml:space="preserve">Задание 1 </t>
  </si>
  <si>
    <t>Задание 2</t>
  </si>
  <si>
    <t>Задание 3</t>
  </si>
  <si>
    <t>Задание 4</t>
  </si>
  <si>
    <t>Задание 5</t>
  </si>
  <si>
    <t>Задание 6</t>
  </si>
  <si>
    <t xml:space="preserve">Максимальное количество баллов    </t>
  </si>
  <si>
    <t xml:space="preserve">Дата  </t>
  </si>
  <si>
    <t>Задание 1</t>
  </si>
  <si>
    <t xml:space="preserve">Количество участников    </t>
  </si>
  <si>
    <t xml:space="preserve">Протокол заседания жюри муниципального  этапа всероссийской олимпиады школьников </t>
  </si>
  <si>
    <t xml:space="preserve">Предварительный протокол заседания жюри муниципального  этапа всероссийской олимпиады школьников </t>
  </si>
  <si>
    <t>1. Утверждение предварительных результатов  муниципального этапа всероссийской олимпиады школьников по астрономии, 7 класс</t>
  </si>
  <si>
    <t>1. Утвердить предварительные результаты муниципального этапа всероссийской олимпиады школьников по астрономии, 7 класс</t>
  </si>
  <si>
    <t>1. Утвердить предварительные результаты муниципального этапа всероссийской олимпиады школьников по астрономии, 8 класс</t>
  </si>
  <si>
    <t>1. Утверждение предварительных результатов муниципального этапа всероссийской олимпиады школьников по астрономии, 8 класс</t>
  </si>
  <si>
    <t>1. Утверждение предварительных результатов муниципального этапа всероссийской олимпиады школьников по астрономии, 9  класс</t>
  </si>
  <si>
    <t>1. Утвердить предварительные результаты муниципального этапа всероссийской олимпиады школьников по астрономии, 9 класс</t>
  </si>
  <si>
    <t>1. Утверждение предварительных результатов муниципального этапа всероссийской олимпиады школьников по астрономии, 10 класс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</si>
  <si>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</si>
  <si>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</si>
  <si>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</si>
  <si>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</si>
  <si>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</si>
  <si>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</si>
  <si>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</si>
  <si>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</si>
  <si>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</si>
  <si>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</si>
  <si>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</si>
  <si>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</si>
  <si>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07-13</t>
  </si>
  <si>
    <t>07-14</t>
  </si>
  <si>
    <t>07-15</t>
  </si>
  <si>
    <t>07-16</t>
  </si>
  <si>
    <t>07-17</t>
  </si>
  <si>
    <t>07-18</t>
  </si>
  <si>
    <t>07-19</t>
  </si>
  <si>
    <t>07-20</t>
  </si>
  <si>
    <t>07-21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</si>
  <si>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</si>
  <si>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</si>
  <si>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</si>
  <si>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</si>
  <si>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</si>
  <si>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</si>
  <si>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</si>
  <si>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</si>
  <si>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</si>
  <si>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</si>
  <si>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</si>
  <si>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</si>
  <si>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08-13</t>
  </si>
  <si>
    <t>08-14</t>
  </si>
  <si>
    <t>08-15</t>
  </si>
  <si>
    <t>08-16</t>
  </si>
  <si>
    <t>08-17</t>
  </si>
  <si>
    <t>08-18</t>
  </si>
  <si>
    <t>08-19</t>
  </si>
  <si>
    <t>08-20</t>
  </si>
  <si>
    <t>08-21</t>
  </si>
  <si>
    <t>08-22</t>
  </si>
  <si>
    <t>08-23</t>
  </si>
  <si>
    <t>08-24</t>
  </si>
  <si>
    <t>08-25</t>
  </si>
  <si>
    <t>08-26</t>
  </si>
  <si>
    <t>08-27</t>
  </si>
  <si>
    <t>08-28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</si>
  <si>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</si>
  <si>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</si>
  <si>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</si>
  <si>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</si>
  <si>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</si>
  <si>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</si>
  <si>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</si>
  <si>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</si>
  <si>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</si>
  <si>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</si>
  <si>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</si>
  <si>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</si>
  <si>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</si>
  <si>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</si>
  <si>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</si>
  <si>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</si>
  <si>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</si>
  <si>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09-18</t>
  </si>
  <si>
    <t>09-19</t>
  </si>
  <si>
    <t>09-20</t>
  </si>
  <si>
    <t>09-21</t>
  </si>
  <si>
    <t>09-22</t>
  </si>
  <si>
    <t>09-23</t>
  </si>
  <si>
    <t>09-24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</si>
  <si>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</si>
  <si>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</si>
  <si>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</si>
  <si>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</si>
  <si>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</si>
  <si>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</si>
  <si>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</si>
  <si>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</si>
  <si>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</si>
  <si>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</si>
  <si>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</si>
  <si>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</si>
  <si>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</si>
  <si>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</si>
  <si>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</si>
  <si>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</si>
  <si>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</si>
  <si>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</si>
  <si>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</si>
  <si>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</si>
  <si>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</si>
  <si>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</si>
  <si>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</si>
  <si>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</si>
  <si>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</si>
  <si>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</si>
  <si>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</si>
  <si>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</si>
  <si>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</si>
  <si>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</si>
  <si>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</si>
  <si>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</si>
  <si>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</si>
  <si>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</si>
  <si>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</si>
  <si>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</si>
  <si>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</si>
  <si>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</si>
  <si>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</si>
  <si>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</si>
  <si>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</si>
  <si>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</si>
  <si>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</si>
  <si>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</si>
  <si>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</si>
  <si>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</si>
  <si>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</si>
  <si>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</si>
  <si>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</si>
  <si>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</si>
  <si>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</si>
  <si>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</si>
  <si>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</si>
  <si>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</si>
  <si>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</si>
  <si>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</si>
  <si>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</si>
  <si>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</si>
  <si>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</si>
  <si>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</si>
  <si>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</si>
  <si>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Астрономия</t>
  </si>
  <si>
    <t>23.11.2021г.</t>
  </si>
  <si>
    <t>х</t>
  </si>
  <si>
    <t>0</t>
  </si>
  <si>
    <t>1. Утверждение предварительных результатов участников муниципального этапа всероссийской олимпиады школьников по астрономии, 11 класс</t>
  </si>
  <si>
    <t>1. Утвердить предварительные результаты участников муниципального этапа всероссийской олимпиады школьников по астрономии, 11 класс</t>
  </si>
  <si>
    <t>1. Утвердить предварительные результаты муниципального этапа всероссийской олимпиады школьников по астрономии, 10 класс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</si>
</sst>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 vertical="top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left" vertical="top"/>
      <protection/>
    </xf>
    <xf numFmtId="0" fontId="6" fillId="0" borderId="11" xfId="54" applyFont="1" applyFill="1" applyBorder="1" applyAlignment="1">
      <alignment horizontal="left" vertical="top"/>
      <protection/>
    </xf>
    <xf numFmtId="0" fontId="6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1" xfId="56" applyFont="1" applyBorder="1" applyAlignment="1">
      <alignment horizontal="left" vertical="top"/>
      <protection/>
    </xf>
    <xf numFmtId="0" fontId="6" fillId="0" borderId="11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0" fontId="9" fillId="0" borderId="11" xfId="54" applyFont="1" applyFill="1" applyBorder="1" applyAlignment="1">
      <alignment horizontal="left" vertical="top"/>
      <protection/>
    </xf>
    <xf numFmtId="0" fontId="9" fillId="0" borderId="11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49" fillId="0" borderId="11" xfId="57" applyFont="1" applyBorder="1" applyAlignment="1">
      <alignment horizontal="left" vertical="top"/>
      <protection/>
    </xf>
    <xf numFmtId="0" fontId="9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3" fillId="0" borderId="11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50" fillId="0" borderId="11" xfId="55" applyFont="1" applyBorder="1" applyAlignment="1">
      <alignment horizontal="left" vertical="top"/>
      <protection/>
    </xf>
    <xf numFmtId="0" fontId="7" fillId="0" borderId="11" xfId="54" applyFont="1" applyFill="1" applyBorder="1" applyAlignment="1">
      <alignment horizontal="left" vertical="top"/>
      <protection/>
    </xf>
    <xf numFmtId="0" fontId="9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54" applyFont="1" applyBorder="1" applyAlignment="1">
      <alignment horizontal="left" vertical="top"/>
      <protection/>
    </xf>
    <xf numFmtId="0" fontId="7" fillId="0" borderId="11" xfId="0" applyFont="1" applyBorder="1" applyAlignment="1">
      <alignment horizontal="left" vertical="top"/>
    </xf>
    <xf numFmtId="0" fontId="51" fillId="0" borderId="11" xfId="54" applyFont="1" applyFill="1" applyBorder="1" applyAlignment="1">
      <alignment horizontal="left" vertical="top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horizontal="left" vertical="top"/>
    </xf>
    <xf numFmtId="0" fontId="6" fillId="0" borderId="12" xfId="54" applyNumberFormat="1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1" xfId="54" applyNumberFormat="1" applyFont="1" applyFill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54" applyNumberFormat="1" applyFont="1" applyFill="1" applyBorder="1" applyAlignment="1">
      <alignment horizontal="center" vertical="top" wrapText="1"/>
      <protection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54" applyNumberFormat="1" applyFont="1" applyFill="1" applyBorder="1" applyAlignment="1">
      <alignment horizontal="center" wrapText="1"/>
      <protection/>
    </xf>
    <xf numFmtId="0" fontId="6" fillId="0" borderId="11" xfId="54" applyNumberFormat="1" applyFont="1" applyFill="1" applyBorder="1" applyAlignment="1">
      <alignment horizontal="center" wrapText="1"/>
      <protection/>
    </xf>
    <xf numFmtId="0" fontId="9" fillId="0" borderId="13" xfId="54" applyNumberFormat="1" applyFont="1" applyFill="1" applyBorder="1" applyAlignment="1">
      <alignment horizontal="center" wrapText="1"/>
      <protection/>
    </xf>
    <xf numFmtId="0" fontId="6" fillId="0" borderId="13" xfId="54" applyNumberFormat="1" applyFont="1" applyFill="1" applyBorder="1" applyAlignment="1">
      <alignment horizont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9" fillId="0" borderId="14" xfId="54" applyNumberFormat="1" applyFont="1" applyFill="1" applyBorder="1" applyAlignment="1">
      <alignment horizontal="center" vertical="top" wrapText="1"/>
      <protection/>
    </xf>
    <xf numFmtId="0" fontId="9" fillId="0" borderId="14" xfId="0" applyFont="1" applyBorder="1" applyAlignment="1">
      <alignment horizontal="center" vertical="top" wrapText="1"/>
    </xf>
    <xf numFmtId="0" fontId="9" fillId="0" borderId="11" xfId="54" applyFont="1" applyFill="1" applyBorder="1" applyAlignment="1">
      <alignment horizontal="center" vertical="top"/>
      <protection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59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top" wrapText="1"/>
    </xf>
    <xf numFmtId="0" fontId="6" fillId="0" borderId="11" xfId="54" applyFont="1" applyBorder="1" applyAlignment="1">
      <alignment horizontal="left" vertical="top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Открывавшаяся гиперссылка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32"/>
  <sheetViews>
    <sheetView zoomScale="75" zoomScaleNormal="75" zoomScalePageLayoutView="0" workbookViewId="0" topLeftCell="A1">
      <selection activeCell="K38" sqref="K38"/>
    </sheetView>
  </sheetViews>
  <sheetFormatPr defaultColWidth="9.140625" defaultRowHeight="12.75"/>
  <cols>
    <col min="2" max="2" width="5.00390625" style="0" customWidth="1"/>
    <col min="3" max="3" width="9.28125" style="0" customWidth="1"/>
    <col min="4" max="4" width="14.8515625" style="0" customWidth="1"/>
    <col min="5" max="5" width="11.421875" style="0" customWidth="1"/>
    <col min="6" max="6" width="6.8515625" style="0" customWidth="1"/>
    <col min="7" max="7" width="8.8515625" style="0" customWidth="1"/>
    <col min="8" max="8" width="10.00390625" style="0" customWidth="1"/>
    <col min="9" max="9" width="9.57421875" style="0" customWidth="1"/>
    <col min="10" max="10" width="9.140625" style="0" customWidth="1"/>
    <col min="11" max="11" width="9.28125" style="0" customWidth="1"/>
    <col min="12" max="12" width="13.140625" style="0" customWidth="1"/>
  </cols>
  <sheetData>
    <row r="1" spans="2:14" ht="15" customHeight="1">
      <c r="B1" s="1"/>
      <c r="C1" s="1"/>
      <c r="D1" s="91" t="s">
        <v>243</v>
      </c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3" ht="42.75" customHeight="1">
      <c r="B2" s="1"/>
      <c r="C2" s="1"/>
      <c r="D2" s="3" t="s">
        <v>7</v>
      </c>
      <c r="E2" s="3"/>
      <c r="F2" s="91" t="s">
        <v>385</v>
      </c>
      <c r="G2" s="91"/>
      <c r="H2" s="3"/>
      <c r="I2" s="3"/>
      <c r="J2" s="3"/>
      <c r="K2" s="3"/>
      <c r="L2" s="2"/>
      <c r="M2" s="10"/>
    </row>
    <row r="3" spans="2:13" ht="15">
      <c r="B3" s="1"/>
      <c r="C3" s="1"/>
      <c r="D3" s="7" t="s">
        <v>239</v>
      </c>
      <c r="E3" s="7"/>
      <c r="F3" s="95" t="s">
        <v>386</v>
      </c>
      <c r="G3" s="95"/>
      <c r="H3" s="7"/>
      <c r="I3" s="7"/>
      <c r="J3" s="7"/>
      <c r="K3" s="7"/>
      <c r="L3" s="2"/>
      <c r="M3" s="10"/>
    </row>
    <row r="4" spans="2:13" ht="15">
      <c r="B4" s="1"/>
      <c r="C4" s="1"/>
      <c r="D4" s="3" t="s">
        <v>228</v>
      </c>
      <c r="E4" s="3"/>
      <c r="F4" s="91">
        <v>7</v>
      </c>
      <c r="G4" s="91"/>
      <c r="H4" s="4"/>
      <c r="I4" s="4"/>
      <c r="J4" s="4"/>
      <c r="K4" s="4"/>
      <c r="L4" s="2"/>
      <c r="M4" s="10"/>
    </row>
    <row r="5" spans="2:13" ht="15" customHeight="1">
      <c r="B5" s="1"/>
      <c r="C5" s="1"/>
      <c r="D5" s="94" t="s">
        <v>229</v>
      </c>
      <c r="E5" s="94"/>
      <c r="F5" s="91">
        <v>21</v>
      </c>
      <c r="G5" s="91"/>
      <c r="H5" s="4"/>
      <c r="I5" s="4"/>
      <c r="J5" s="4"/>
      <c r="K5" s="4"/>
      <c r="L5" s="2"/>
      <c r="M5" s="10"/>
    </row>
    <row r="6" spans="2:13" ht="27.75" customHeight="1">
      <c r="B6" s="1"/>
      <c r="C6" s="1"/>
      <c r="D6" s="94" t="s">
        <v>230</v>
      </c>
      <c r="E6" s="94"/>
      <c r="F6" s="91">
        <v>42</v>
      </c>
      <c r="G6" s="91"/>
      <c r="H6" s="4"/>
      <c r="I6" s="4"/>
      <c r="J6" s="4"/>
      <c r="K6" s="4"/>
      <c r="L6" s="2"/>
      <c r="M6" s="10"/>
    </row>
    <row r="7" spans="2:13" ht="15">
      <c r="B7" s="1"/>
      <c r="C7" s="1"/>
      <c r="D7" s="5" t="s">
        <v>3</v>
      </c>
      <c r="E7" s="6"/>
      <c r="F7" s="6"/>
      <c r="G7" s="6"/>
      <c r="H7" s="6"/>
      <c r="I7" s="6"/>
      <c r="J7" s="6"/>
      <c r="K7" s="6"/>
      <c r="L7" s="2"/>
      <c r="M7" s="10"/>
    </row>
    <row r="8" spans="2:16" ht="15">
      <c r="B8" s="1"/>
      <c r="C8" s="1"/>
      <c r="D8" s="6" t="s">
        <v>244</v>
      </c>
      <c r="E8" s="6"/>
      <c r="F8" s="6"/>
      <c r="G8" s="6"/>
      <c r="H8" s="6"/>
      <c r="I8" s="6"/>
      <c r="J8" s="6"/>
      <c r="K8" s="6"/>
      <c r="L8" s="2"/>
      <c r="M8" s="11"/>
      <c r="N8" s="11"/>
      <c r="O8" s="11"/>
      <c r="P8" s="11"/>
    </row>
    <row r="9" spans="2:13" ht="15">
      <c r="B9" s="1"/>
      <c r="C9" s="1"/>
      <c r="D9" s="6" t="s">
        <v>6</v>
      </c>
      <c r="E9" s="6"/>
      <c r="F9" s="6"/>
      <c r="G9" s="6"/>
      <c r="H9" s="6"/>
      <c r="I9" s="6"/>
      <c r="J9" s="6"/>
      <c r="K9" s="6"/>
      <c r="L9" s="2"/>
      <c r="M9" s="10"/>
    </row>
    <row r="10" spans="2:19" ht="23.25" customHeight="1">
      <c r="B10" s="1"/>
      <c r="C10" s="1"/>
      <c r="D10" s="92" t="s">
        <v>245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2:13" ht="28.5">
      <c r="B11" s="8" t="s">
        <v>0</v>
      </c>
      <c r="C11" s="8" t="s">
        <v>231</v>
      </c>
      <c r="D11" s="16" t="s">
        <v>4</v>
      </c>
      <c r="E11" s="16" t="s">
        <v>5</v>
      </c>
      <c r="F11" s="16" t="s">
        <v>1</v>
      </c>
      <c r="G11" s="16" t="s">
        <v>240</v>
      </c>
      <c r="H11" s="16" t="s">
        <v>233</v>
      </c>
      <c r="I11" s="16" t="s">
        <v>234</v>
      </c>
      <c r="J11" s="16" t="s">
        <v>235</v>
      </c>
      <c r="K11" s="16" t="s">
        <v>236</v>
      </c>
      <c r="L11" s="16" t="s">
        <v>2</v>
      </c>
      <c r="M11" s="10"/>
    </row>
    <row r="12" spans="2:13" ht="15">
      <c r="B12" s="38">
        <v>1</v>
      </c>
      <c r="C12" s="58" t="s">
        <v>251</v>
      </c>
      <c r="D12" s="24" t="s">
        <v>85</v>
      </c>
      <c r="E12" s="20" t="s">
        <v>28</v>
      </c>
      <c r="F12" s="23">
        <v>7</v>
      </c>
      <c r="G12" s="66">
        <v>6</v>
      </c>
      <c r="H12" s="66">
        <v>5</v>
      </c>
      <c r="I12" s="66">
        <v>0</v>
      </c>
      <c r="J12" s="66">
        <v>0</v>
      </c>
      <c r="K12" s="66">
        <v>2</v>
      </c>
      <c r="L12" s="67">
        <f aca="true" t="shared" si="0" ref="L12:L32">SUM(G12:K12)</f>
        <v>13</v>
      </c>
      <c r="M12" s="10"/>
    </row>
    <row r="13" spans="2:13" ht="15">
      <c r="B13" s="38">
        <v>2</v>
      </c>
      <c r="C13" s="58" t="s">
        <v>252</v>
      </c>
      <c r="D13" s="20" t="s">
        <v>221</v>
      </c>
      <c r="E13" s="21" t="s">
        <v>179</v>
      </c>
      <c r="F13" s="23">
        <v>7</v>
      </c>
      <c r="G13" s="9">
        <v>1</v>
      </c>
      <c r="H13" s="9">
        <v>0</v>
      </c>
      <c r="I13" s="9">
        <v>0</v>
      </c>
      <c r="J13" s="9">
        <v>0</v>
      </c>
      <c r="K13" s="9">
        <v>1</v>
      </c>
      <c r="L13" s="67">
        <f t="shared" si="0"/>
        <v>2</v>
      </c>
      <c r="M13" s="10"/>
    </row>
    <row r="14" spans="2:13" ht="15">
      <c r="B14" s="38">
        <v>3</v>
      </c>
      <c r="C14" s="58" t="s">
        <v>253</v>
      </c>
      <c r="D14" s="23" t="s">
        <v>86</v>
      </c>
      <c r="E14" s="23" t="s">
        <v>37</v>
      </c>
      <c r="F14" s="23">
        <v>7</v>
      </c>
      <c r="G14" s="66">
        <v>1</v>
      </c>
      <c r="H14" s="66">
        <v>0</v>
      </c>
      <c r="I14" s="66">
        <v>0</v>
      </c>
      <c r="J14" s="66">
        <v>0</v>
      </c>
      <c r="K14" s="66">
        <v>0</v>
      </c>
      <c r="L14" s="67">
        <f t="shared" si="0"/>
        <v>1</v>
      </c>
      <c r="M14" s="10"/>
    </row>
    <row r="15" spans="2:13" ht="15">
      <c r="B15" s="38">
        <v>4</v>
      </c>
      <c r="C15" s="58" t="s">
        <v>254</v>
      </c>
      <c r="D15" s="20" t="s">
        <v>87</v>
      </c>
      <c r="E15" s="21" t="s">
        <v>80</v>
      </c>
      <c r="F15" s="23">
        <v>7</v>
      </c>
      <c r="G15" s="66">
        <v>1</v>
      </c>
      <c r="H15" s="66">
        <v>0</v>
      </c>
      <c r="I15" s="66">
        <v>0</v>
      </c>
      <c r="J15" s="66">
        <v>0</v>
      </c>
      <c r="K15" s="66">
        <v>1</v>
      </c>
      <c r="L15" s="67">
        <f t="shared" si="0"/>
        <v>2</v>
      </c>
      <c r="M15" s="10"/>
    </row>
    <row r="16" spans="2:13" ht="15">
      <c r="B16" s="25">
        <v>5</v>
      </c>
      <c r="C16" s="58" t="s">
        <v>255</v>
      </c>
      <c r="D16" s="23" t="s">
        <v>88</v>
      </c>
      <c r="E16" s="23" t="s">
        <v>89</v>
      </c>
      <c r="F16" s="23">
        <v>7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7">
        <f t="shared" si="0"/>
        <v>0</v>
      </c>
      <c r="M16" s="10"/>
    </row>
    <row r="17" spans="2:13" ht="15">
      <c r="B17" s="25">
        <v>6</v>
      </c>
      <c r="C17" s="58" t="s">
        <v>256</v>
      </c>
      <c r="D17" s="24" t="s">
        <v>81</v>
      </c>
      <c r="E17" s="20" t="s">
        <v>82</v>
      </c>
      <c r="F17" s="23">
        <v>7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7">
        <f t="shared" si="0"/>
        <v>0</v>
      </c>
      <c r="M17" s="10"/>
    </row>
    <row r="18" spans="1:13" ht="15">
      <c r="A18" s="14"/>
      <c r="B18" s="25">
        <v>7</v>
      </c>
      <c r="C18" s="58" t="s">
        <v>257</v>
      </c>
      <c r="D18" s="20" t="s">
        <v>90</v>
      </c>
      <c r="E18" s="21" t="s">
        <v>91</v>
      </c>
      <c r="F18" s="23">
        <v>7</v>
      </c>
      <c r="G18" s="66">
        <v>2</v>
      </c>
      <c r="H18" s="66">
        <v>0</v>
      </c>
      <c r="I18" s="66">
        <v>0</v>
      </c>
      <c r="J18" s="66">
        <v>0</v>
      </c>
      <c r="K18" s="66">
        <v>1</v>
      </c>
      <c r="L18" s="67">
        <f t="shared" si="0"/>
        <v>3</v>
      </c>
      <c r="M18" s="10"/>
    </row>
    <row r="19" spans="1:13" ht="15">
      <c r="A19" s="14"/>
      <c r="B19" s="25">
        <v>8</v>
      </c>
      <c r="C19" s="58" t="s">
        <v>258</v>
      </c>
      <c r="D19" s="20" t="s">
        <v>83</v>
      </c>
      <c r="E19" s="21" t="s">
        <v>84</v>
      </c>
      <c r="F19" s="23">
        <v>7</v>
      </c>
      <c r="G19" s="66">
        <v>1</v>
      </c>
      <c r="H19" s="66">
        <v>0</v>
      </c>
      <c r="I19" s="66">
        <v>0</v>
      </c>
      <c r="J19" s="66">
        <v>0</v>
      </c>
      <c r="K19" s="66">
        <v>0</v>
      </c>
      <c r="L19" s="67">
        <f t="shared" si="0"/>
        <v>1</v>
      </c>
      <c r="M19" s="10"/>
    </row>
    <row r="20" spans="1:13" ht="15">
      <c r="A20" s="14"/>
      <c r="B20" s="25">
        <v>9</v>
      </c>
      <c r="C20" s="58" t="s">
        <v>259</v>
      </c>
      <c r="D20" s="23" t="s">
        <v>167</v>
      </c>
      <c r="E20" s="18" t="s">
        <v>168</v>
      </c>
      <c r="F20" s="23">
        <v>7</v>
      </c>
      <c r="G20" s="66">
        <v>3</v>
      </c>
      <c r="H20" s="66">
        <v>0</v>
      </c>
      <c r="I20" s="66">
        <v>1</v>
      </c>
      <c r="J20" s="66">
        <v>0</v>
      </c>
      <c r="K20" s="66">
        <v>1</v>
      </c>
      <c r="L20" s="67">
        <f t="shared" si="0"/>
        <v>5</v>
      </c>
      <c r="M20" s="10"/>
    </row>
    <row r="21" spans="1:169" s="12" customFormat="1" ht="15">
      <c r="A21" s="14"/>
      <c r="B21" s="25">
        <v>10</v>
      </c>
      <c r="C21" s="58" t="s">
        <v>260</v>
      </c>
      <c r="D21" s="22" t="s">
        <v>145</v>
      </c>
      <c r="E21" s="22" t="s">
        <v>93</v>
      </c>
      <c r="F21" s="23">
        <v>7</v>
      </c>
      <c r="G21" s="67">
        <v>8</v>
      </c>
      <c r="H21" s="67">
        <v>8</v>
      </c>
      <c r="I21" s="67">
        <v>2</v>
      </c>
      <c r="J21" s="67">
        <v>0</v>
      </c>
      <c r="K21" s="67">
        <v>8</v>
      </c>
      <c r="L21" s="67">
        <f t="shared" si="0"/>
        <v>26</v>
      </c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</row>
    <row r="22" spans="1:13" ht="15">
      <c r="A22" s="14"/>
      <c r="B22" s="25">
        <v>11</v>
      </c>
      <c r="C22" s="58" t="s">
        <v>261</v>
      </c>
      <c r="D22" s="22" t="s">
        <v>149</v>
      </c>
      <c r="E22" s="22" t="s">
        <v>42</v>
      </c>
      <c r="F22" s="23">
        <v>7</v>
      </c>
      <c r="G22" s="67">
        <v>6</v>
      </c>
      <c r="H22" s="67">
        <v>0</v>
      </c>
      <c r="I22" s="67">
        <v>0</v>
      </c>
      <c r="J22" s="67">
        <v>0</v>
      </c>
      <c r="K22" s="67">
        <v>1</v>
      </c>
      <c r="L22" s="67">
        <f t="shared" si="0"/>
        <v>7</v>
      </c>
      <c r="M22" s="10"/>
    </row>
    <row r="23" spans="1:13" ht="15">
      <c r="A23" s="14"/>
      <c r="B23" s="25">
        <v>12</v>
      </c>
      <c r="C23" s="58" t="s">
        <v>262</v>
      </c>
      <c r="D23" s="22" t="s">
        <v>147</v>
      </c>
      <c r="E23" s="22" t="s">
        <v>148</v>
      </c>
      <c r="F23" s="23">
        <v>7</v>
      </c>
      <c r="G23" s="67">
        <v>8</v>
      </c>
      <c r="H23" s="67">
        <v>8</v>
      </c>
      <c r="I23" s="67">
        <v>6</v>
      </c>
      <c r="J23" s="67">
        <v>4</v>
      </c>
      <c r="K23" s="67">
        <v>8</v>
      </c>
      <c r="L23" s="67">
        <f t="shared" si="0"/>
        <v>34</v>
      </c>
      <c r="M23" s="10"/>
    </row>
    <row r="24" spans="2:13" ht="15">
      <c r="B24" s="25">
        <v>13</v>
      </c>
      <c r="C24" s="58" t="s">
        <v>263</v>
      </c>
      <c r="D24" s="22" t="s">
        <v>146</v>
      </c>
      <c r="E24" s="22" t="s">
        <v>68</v>
      </c>
      <c r="F24" s="23">
        <v>7</v>
      </c>
      <c r="G24" s="67">
        <v>8</v>
      </c>
      <c r="H24" s="67">
        <v>8</v>
      </c>
      <c r="I24" s="67">
        <v>3</v>
      </c>
      <c r="J24" s="67">
        <v>2</v>
      </c>
      <c r="K24" s="67">
        <v>1</v>
      </c>
      <c r="L24" s="67">
        <f t="shared" si="0"/>
        <v>22</v>
      </c>
      <c r="M24" s="10"/>
    </row>
    <row r="25" spans="2:13" ht="15.75" customHeight="1">
      <c r="B25" s="25">
        <v>14</v>
      </c>
      <c r="C25" s="58" t="s">
        <v>264</v>
      </c>
      <c r="D25" s="23" t="s">
        <v>39</v>
      </c>
      <c r="E25" s="21" t="s">
        <v>14</v>
      </c>
      <c r="F25" s="23">
        <v>7</v>
      </c>
      <c r="G25" s="66">
        <v>8</v>
      </c>
      <c r="H25" s="66">
        <v>8</v>
      </c>
      <c r="I25" s="66">
        <v>8</v>
      </c>
      <c r="J25" s="66">
        <v>6</v>
      </c>
      <c r="K25" s="66">
        <v>6</v>
      </c>
      <c r="L25" s="67">
        <f t="shared" si="0"/>
        <v>36</v>
      </c>
      <c r="M25" s="10"/>
    </row>
    <row r="26" spans="2:13" ht="15">
      <c r="B26" s="38">
        <v>15</v>
      </c>
      <c r="C26" s="58" t="s">
        <v>265</v>
      </c>
      <c r="D26" s="23" t="s">
        <v>23</v>
      </c>
      <c r="E26" s="20" t="s">
        <v>24</v>
      </c>
      <c r="F26" s="23">
        <v>7</v>
      </c>
      <c r="G26" s="66">
        <v>8</v>
      </c>
      <c r="H26" s="66">
        <v>8</v>
      </c>
      <c r="I26" s="66">
        <v>7</v>
      </c>
      <c r="J26" s="66">
        <v>8</v>
      </c>
      <c r="K26" s="66">
        <v>9</v>
      </c>
      <c r="L26" s="67">
        <f t="shared" si="0"/>
        <v>40</v>
      </c>
      <c r="M26" s="10"/>
    </row>
    <row r="27" spans="2:13" ht="15">
      <c r="B27" s="38">
        <v>16</v>
      </c>
      <c r="C27" s="58" t="s">
        <v>266</v>
      </c>
      <c r="D27" s="23" t="s">
        <v>41</v>
      </c>
      <c r="E27" s="21" t="s">
        <v>42</v>
      </c>
      <c r="F27" s="23">
        <v>7</v>
      </c>
      <c r="G27" s="66">
        <v>8</v>
      </c>
      <c r="H27" s="66">
        <v>5</v>
      </c>
      <c r="I27" s="66">
        <v>8</v>
      </c>
      <c r="J27" s="66">
        <v>8</v>
      </c>
      <c r="K27" s="66">
        <v>6</v>
      </c>
      <c r="L27" s="67">
        <f t="shared" si="0"/>
        <v>35</v>
      </c>
      <c r="M27" s="10"/>
    </row>
    <row r="28" spans="2:13" ht="15">
      <c r="B28" s="38">
        <v>17</v>
      </c>
      <c r="C28" s="58" t="s">
        <v>267</v>
      </c>
      <c r="D28" s="23" t="s">
        <v>22</v>
      </c>
      <c r="E28" s="23" t="s">
        <v>12</v>
      </c>
      <c r="F28" s="23">
        <v>7</v>
      </c>
      <c r="G28" s="66">
        <v>7</v>
      </c>
      <c r="H28" s="66">
        <v>8</v>
      </c>
      <c r="I28" s="66">
        <v>7</v>
      </c>
      <c r="J28" s="66">
        <v>6</v>
      </c>
      <c r="K28" s="66">
        <v>1</v>
      </c>
      <c r="L28" s="67">
        <f t="shared" si="0"/>
        <v>29</v>
      </c>
      <c r="M28" s="10"/>
    </row>
    <row r="29" spans="2:12" ht="12.75">
      <c r="B29" s="38">
        <v>18</v>
      </c>
      <c r="C29" s="58" t="s">
        <v>268</v>
      </c>
      <c r="D29" s="23" t="s">
        <v>8</v>
      </c>
      <c r="E29" s="23" t="s">
        <v>11</v>
      </c>
      <c r="F29" s="23">
        <v>7</v>
      </c>
      <c r="G29" s="66">
        <v>8</v>
      </c>
      <c r="H29" s="66">
        <v>8</v>
      </c>
      <c r="I29" s="66">
        <v>8</v>
      </c>
      <c r="J29" s="66">
        <v>8</v>
      </c>
      <c r="K29" s="66">
        <v>9</v>
      </c>
      <c r="L29" s="67">
        <f t="shared" si="0"/>
        <v>41</v>
      </c>
    </row>
    <row r="30" spans="2:12" ht="12.75">
      <c r="B30" s="38">
        <v>19</v>
      </c>
      <c r="C30" s="58" t="s">
        <v>269</v>
      </c>
      <c r="D30" s="23" t="s">
        <v>26</v>
      </c>
      <c r="E30" s="21" t="s">
        <v>27</v>
      </c>
      <c r="F30" s="23">
        <v>7</v>
      </c>
      <c r="G30" s="66">
        <v>8</v>
      </c>
      <c r="H30" s="66">
        <v>0</v>
      </c>
      <c r="I30" s="66">
        <v>3</v>
      </c>
      <c r="J30" s="66">
        <v>0</v>
      </c>
      <c r="K30" s="66">
        <v>0</v>
      </c>
      <c r="L30" s="67">
        <f t="shared" si="0"/>
        <v>11</v>
      </c>
    </row>
    <row r="31" spans="2:12" ht="12.75">
      <c r="B31" s="38">
        <v>20</v>
      </c>
      <c r="C31" s="58" t="s">
        <v>270</v>
      </c>
      <c r="D31" s="18" t="s">
        <v>211</v>
      </c>
      <c r="E31" s="18" t="s">
        <v>13</v>
      </c>
      <c r="F31" s="23">
        <v>7</v>
      </c>
      <c r="G31" s="66">
        <v>8</v>
      </c>
      <c r="H31" s="66">
        <v>8</v>
      </c>
      <c r="I31" s="66">
        <v>3</v>
      </c>
      <c r="J31" s="66">
        <v>0</v>
      </c>
      <c r="K31" s="66">
        <v>1</v>
      </c>
      <c r="L31" s="67">
        <f t="shared" si="0"/>
        <v>20</v>
      </c>
    </row>
    <row r="32" spans="2:12" ht="12.75">
      <c r="B32" s="25">
        <v>21</v>
      </c>
      <c r="C32" s="59" t="s">
        <v>271</v>
      </c>
      <c r="D32" s="23" t="s">
        <v>176</v>
      </c>
      <c r="E32" s="23" t="s">
        <v>25</v>
      </c>
      <c r="F32" s="23">
        <v>7</v>
      </c>
      <c r="G32" s="66">
        <v>2</v>
      </c>
      <c r="H32" s="66">
        <v>0</v>
      </c>
      <c r="I32" s="66">
        <v>0</v>
      </c>
      <c r="J32" s="66">
        <v>0</v>
      </c>
      <c r="K32" s="66">
        <v>1</v>
      </c>
      <c r="L32" s="67">
        <f t="shared" si="0"/>
        <v>3</v>
      </c>
    </row>
  </sheetData>
  <sheetProtection/>
  <mergeCells count="9">
    <mergeCell ref="D1:N1"/>
    <mergeCell ref="D10:S10"/>
    <mergeCell ref="D6:E6"/>
    <mergeCell ref="D5:E5"/>
    <mergeCell ref="F2:G2"/>
    <mergeCell ref="F3:G3"/>
    <mergeCell ref="F4:G4"/>
    <mergeCell ref="F5:G5"/>
    <mergeCell ref="F6:G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1"/>
  <sheetViews>
    <sheetView zoomScale="82" zoomScaleNormal="82" zoomScalePageLayoutView="0" workbookViewId="0" topLeftCell="A1">
      <selection activeCell="M11" sqref="M11"/>
    </sheetView>
  </sheetViews>
  <sheetFormatPr defaultColWidth="9.140625" defaultRowHeight="12.75"/>
  <cols>
    <col min="2" max="2" width="5.00390625" style="0" customWidth="1"/>
    <col min="3" max="3" width="8.421875" style="0" customWidth="1"/>
    <col min="4" max="4" width="17.140625" style="0" customWidth="1"/>
    <col min="5" max="5" width="13.7109375" style="0" customWidth="1"/>
    <col min="6" max="6" width="6.8515625" style="0" customWidth="1"/>
    <col min="7" max="7" width="9.8515625" style="0" customWidth="1"/>
    <col min="8" max="10" width="9.421875" style="0" customWidth="1"/>
    <col min="11" max="11" width="9.28125" style="0" customWidth="1"/>
    <col min="12" max="12" width="9.7109375" style="0" customWidth="1"/>
    <col min="13" max="13" width="11.7109375" style="0" customWidth="1"/>
  </cols>
  <sheetData>
    <row r="1" spans="2:14" ht="15" customHeight="1">
      <c r="B1" s="1"/>
      <c r="C1" s="1"/>
      <c r="D1" s="91" t="s">
        <v>243</v>
      </c>
      <c r="E1" s="91"/>
      <c r="F1" s="91"/>
      <c r="G1" s="91"/>
      <c r="H1" s="91"/>
      <c r="I1" s="91"/>
      <c r="J1" s="91"/>
      <c r="K1" s="91"/>
      <c r="L1" s="91"/>
      <c r="M1" s="91"/>
      <c r="N1" s="10"/>
    </row>
    <row r="2" spans="2:14" ht="27" customHeight="1">
      <c r="B2" s="1"/>
      <c r="C2" s="1"/>
      <c r="D2" s="3" t="s">
        <v>7</v>
      </c>
      <c r="F2" s="91" t="s">
        <v>385</v>
      </c>
      <c r="G2" s="91"/>
      <c r="H2" s="3"/>
      <c r="I2" s="3"/>
      <c r="J2" s="3"/>
      <c r="K2" s="3"/>
      <c r="L2" s="3"/>
      <c r="M2" s="2"/>
      <c r="N2" s="10"/>
    </row>
    <row r="3" spans="2:14" ht="15">
      <c r="B3" s="1"/>
      <c r="C3" s="1"/>
      <c r="D3" s="7" t="s">
        <v>239</v>
      </c>
      <c r="F3" s="95" t="s">
        <v>386</v>
      </c>
      <c r="G3" s="95"/>
      <c r="H3" s="7"/>
      <c r="I3" s="7"/>
      <c r="J3" s="7"/>
      <c r="K3" s="7"/>
      <c r="L3" s="7"/>
      <c r="M3" s="2"/>
      <c r="N3" s="10"/>
    </row>
    <row r="4" spans="2:14" ht="15">
      <c r="B4" s="1"/>
      <c r="C4" s="1"/>
      <c r="D4" s="3" t="s">
        <v>228</v>
      </c>
      <c r="F4" s="91">
        <v>8</v>
      </c>
      <c r="G4" s="91"/>
      <c r="H4" s="4"/>
      <c r="I4" s="4"/>
      <c r="J4" s="4"/>
      <c r="K4" s="4"/>
      <c r="L4" s="4"/>
      <c r="M4" s="2"/>
      <c r="N4" s="10"/>
    </row>
    <row r="5" spans="2:14" ht="19.5" customHeight="1">
      <c r="B5" s="1"/>
      <c r="C5" s="1"/>
      <c r="D5" s="94" t="s">
        <v>241</v>
      </c>
      <c r="E5" s="94"/>
      <c r="F5" s="91">
        <v>28</v>
      </c>
      <c r="G5" s="91"/>
      <c r="H5" s="4"/>
      <c r="I5" s="4"/>
      <c r="J5" s="4"/>
      <c r="K5" s="4"/>
      <c r="L5" s="4"/>
      <c r="M5" s="2"/>
      <c r="N5" s="10"/>
    </row>
    <row r="6" spans="2:14" ht="25.5" customHeight="1">
      <c r="B6" s="1"/>
      <c r="C6" s="1"/>
      <c r="D6" s="94" t="s">
        <v>238</v>
      </c>
      <c r="E6" s="94"/>
      <c r="F6" s="91">
        <v>50</v>
      </c>
      <c r="G6" s="91"/>
      <c r="H6" s="4"/>
      <c r="I6" s="4"/>
      <c r="J6" s="4"/>
      <c r="K6" s="4"/>
      <c r="L6" s="4"/>
      <c r="M6" s="2"/>
      <c r="N6" s="10"/>
    </row>
    <row r="7" spans="2:14" ht="15">
      <c r="B7" s="1"/>
      <c r="C7" s="1"/>
      <c r="D7" s="5" t="s">
        <v>3</v>
      </c>
      <c r="E7" s="6"/>
      <c r="F7" s="6"/>
      <c r="G7" s="6"/>
      <c r="H7" s="6"/>
      <c r="I7" s="6"/>
      <c r="J7" s="6"/>
      <c r="K7" s="6"/>
      <c r="L7" s="6"/>
      <c r="M7" s="2"/>
      <c r="N7" s="10"/>
    </row>
    <row r="8" spans="2:17" ht="15">
      <c r="B8" s="1"/>
      <c r="C8" s="1"/>
      <c r="D8" s="6" t="s">
        <v>247</v>
      </c>
      <c r="E8" s="6"/>
      <c r="F8" s="6"/>
      <c r="G8" s="6"/>
      <c r="H8" s="6"/>
      <c r="I8" s="6"/>
      <c r="J8" s="6"/>
      <c r="K8" s="6"/>
      <c r="L8" s="6"/>
      <c r="M8" s="2"/>
      <c r="N8" s="11"/>
      <c r="O8" s="11"/>
      <c r="P8" s="11"/>
      <c r="Q8" s="11"/>
    </row>
    <row r="9" spans="2:14" ht="15">
      <c r="B9" s="1"/>
      <c r="C9" s="1"/>
      <c r="D9" s="6" t="s">
        <v>6</v>
      </c>
      <c r="E9" s="6"/>
      <c r="F9" s="6"/>
      <c r="G9" s="6"/>
      <c r="H9" s="6"/>
      <c r="I9" s="6"/>
      <c r="J9" s="6"/>
      <c r="K9" s="6"/>
      <c r="L9" s="6"/>
      <c r="M9" s="2"/>
      <c r="N9" s="10"/>
    </row>
    <row r="10" spans="2:20" ht="15">
      <c r="B10" s="1"/>
      <c r="C10" s="1"/>
      <c r="D10" s="92" t="s">
        <v>246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1:14" ht="28.5">
      <c r="A11" s="14"/>
      <c r="B11" s="16" t="s">
        <v>0</v>
      </c>
      <c r="C11" s="16" t="s">
        <v>231</v>
      </c>
      <c r="D11" s="8" t="s">
        <v>4</v>
      </c>
      <c r="E11" s="8" t="s">
        <v>5</v>
      </c>
      <c r="F11" s="8" t="s">
        <v>1</v>
      </c>
      <c r="G11" s="15" t="s">
        <v>232</v>
      </c>
      <c r="H11" s="15" t="s">
        <v>233</v>
      </c>
      <c r="I11" s="15" t="s">
        <v>234</v>
      </c>
      <c r="J11" s="15" t="s">
        <v>235</v>
      </c>
      <c r="K11" s="15" t="s">
        <v>236</v>
      </c>
      <c r="L11" s="15" t="s">
        <v>237</v>
      </c>
      <c r="M11" s="8" t="s">
        <v>2</v>
      </c>
      <c r="N11" s="10"/>
    </row>
    <row r="12" spans="1:14" ht="15">
      <c r="A12" s="14"/>
      <c r="B12" s="42">
        <v>1</v>
      </c>
      <c r="C12" s="57" t="s">
        <v>272</v>
      </c>
      <c r="D12" s="29" t="s">
        <v>109</v>
      </c>
      <c r="E12" s="29" t="s">
        <v>51</v>
      </c>
      <c r="F12" s="30">
        <v>8</v>
      </c>
      <c r="G12" s="64">
        <v>1</v>
      </c>
      <c r="H12" s="64">
        <v>0</v>
      </c>
      <c r="I12" s="64">
        <v>0</v>
      </c>
      <c r="J12" s="64">
        <v>0</v>
      </c>
      <c r="K12" s="64">
        <v>0</v>
      </c>
      <c r="L12" s="64">
        <v>1</v>
      </c>
      <c r="M12" s="65">
        <f aca="true" t="shared" si="0" ref="M12:M39">SUM(G12:L12)</f>
        <v>2</v>
      </c>
      <c r="N12" s="10"/>
    </row>
    <row r="13" spans="1:14" ht="15">
      <c r="A13" s="14"/>
      <c r="B13" s="42">
        <v>2</v>
      </c>
      <c r="C13" s="57" t="s">
        <v>273</v>
      </c>
      <c r="D13" s="30" t="s">
        <v>102</v>
      </c>
      <c r="E13" s="30" t="s">
        <v>92</v>
      </c>
      <c r="F13" s="30">
        <v>8</v>
      </c>
      <c r="G13" s="64">
        <v>2</v>
      </c>
      <c r="H13" s="64">
        <v>0</v>
      </c>
      <c r="I13" s="64">
        <v>0</v>
      </c>
      <c r="J13" s="64">
        <v>0</v>
      </c>
      <c r="K13" s="64">
        <v>0</v>
      </c>
      <c r="L13" s="64">
        <v>1</v>
      </c>
      <c r="M13" s="65">
        <f t="shared" si="0"/>
        <v>3</v>
      </c>
      <c r="N13" s="10"/>
    </row>
    <row r="14" spans="1:14" ht="15">
      <c r="A14" s="14"/>
      <c r="B14" s="42">
        <v>3</v>
      </c>
      <c r="C14" s="57" t="s">
        <v>274</v>
      </c>
      <c r="D14" s="29" t="s">
        <v>98</v>
      </c>
      <c r="E14" s="29" t="s">
        <v>99</v>
      </c>
      <c r="F14" s="30">
        <v>8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1</v>
      </c>
      <c r="M14" s="65">
        <f t="shared" si="0"/>
        <v>1</v>
      </c>
      <c r="N14" s="10"/>
    </row>
    <row r="15" spans="1:14" ht="15">
      <c r="A15" s="14"/>
      <c r="B15" s="42">
        <v>4</v>
      </c>
      <c r="C15" s="57" t="s">
        <v>275</v>
      </c>
      <c r="D15" s="39" t="s">
        <v>100</v>
      </c>
      <c r="E15" s="43" t="s">
        <v>101</v>
      </c>
      <c r="F15" s="30">
        <v>8</v>
      </c>
      <c r="G15" s="64">
        <v>2</v>
      </c>
      <c r="H15" s="64">
        <v>0</v>
      </c>
      <c r="I15" s="64">
        <v>0</v>
      </c>
      <c r="J15" s="64">
        <v>0</v>
      </c>
      <c r="K15" s="64">
        <v>0</v>
      </c>
      <c r="L15" s="64">
        <v>1</v>
      </c>
      <c r="M15" s="65">
        <f t="shared" si="0"/>
        <v>3</v>
      </c>
      <c r="N15" s="10"/>
    </row>
    <row r="16" spans="1:14" ht="15">
      <c r="A16" s="14"/>
      <c r="B16" s="42">
        <v>5</v>
      </c>
      <c r="C16" s="57" t="s">
        <v>276</v>
      </c>
      <c r="D16" s="24" t="s">
        <v>110</v>
      </c>
      <c r="E16" s="21" t="s">
        <v>62</v>
      </c>
      <c r="F16" s="30">
        <v>8</v>
      </c>
      <c r="G16" s="66">
        <v>1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5">
        <f t="shared" si="0"/>
        <v>1</v>
      </c>
      <c r="N16" s="10"/>
    </row>
    <row r="17" spans="1:14" ht="15">
      <c r="A17" s="14"/>
      <c r="B17" s="42">
        <v>6</v>
      </c>
      <c r="C17" s="57" t="s">
        <v>277</v>
      </c>
      <c r="D17" s="24" t="s">
        <v>103</v>
      </c>
      <c r="E17" s="21" t="s">
        <v>13</v>
      </c>
      <c r="F17" s="30">
        <v>8</v>
      </c>
      <c r="G17" s="66">
        <v>5</v>
      </c>
      <c r="H17" s="66">
        <v>0</v>
      </c>
      <c r="I17" s="66">
        <v>0</v>
      </c>
      <c r="J17" s="66">
        <v>1</v>
      </c>
      <c r="K17" s="66">
        <v>0</v>
      </c>
      <c r="L17" s="66">
        <v>1</v>
      </c>
      <c r="M17" s="65">
        <f t="shared" si="0"/>
        <v>7</v>
      </c>
      <c r="N17" s="10"/>
    </row>
    <row r="18" spans="1:14" ht="15">
      <c r="A18" s="14"/>
      <c r="B18" s="42">
        <v>7</v>
      </c>
      <c r="C18" s="57" t="s">
        <v>278</v>
      </c>
      <c r="D18" s="20" t="s">
        <v>106</v>
      </c>
      <c r="E18" s="21" t="s">
        <v>28</v>
      </c>
      <c r="F18" s="30">
        <v>8</v>
      </c>
      <c r="G18" s="66">
        <v>5</v>
      </c>
      <c r="H18" s="66">
        <v>0</v>
      </c>
      <c r="I18" s="66">
        <v>0</v>
      </c>
      <c r="J18" s="66">
        <v>0</v>
      </c>
      <c r="K18" s="66">
        <v>0</v>
      </c>
      <c r="L18" s="66">
        <v>1</v>
      </c>
      <c r="M18" s="65">
        <f t="shared" si="0"/>
        <v>6</v>
      </c>
      <c r="N18" s="10"/>
    </row>
    <row r="19" spans="1:170" s="12" customFormat="1" ht="15">
      <c r="A19" s="14"/>
      <c r="B19" s="42">
        <v>8</v>
      </c>
      <c r="C19" s="57" t="s">
        <v>279</v>
      </c>
      <c r="D19" s="24" t="s">
        <v>111</v>
      </c>
      <c r="E19" s="21" t="s">
        <v>73</v>
      </c>
      <c r="F19" s="30">
        <v>8</v>
      </c>
      <c r="G19" s="66">
        <v>1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5">
        <f t="shared" si="0"/>
        <v>1</v>
      </c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</row>
    <row r="20" spans="1:14" ht="15">
      <c r="A20" s="14"/>
      <c r="B20" s="42">
        <v>9</v>
      </c>
      <c r="C20" s="57" t="s">
        <v>280</v>
      </c>
      <c r="D20" s="24" t="s">
        <v>104</v>
      </c>
      <c r="E20" s="21" t="s">
        <v>105</v>
      </c>
      <c r="F20" s="30">
        <v>8</v>
      </c>
      <c r="G20" s="66">
        <v>0</v>
      </c>
      <c r="H20" s="66">
        <v>0</v>
      </c>
      <c r="I20" s="66">
        <v>0</v>
      </c>
      <c r="J20" s="66">
        <v>0</v>
      </c>
      <c r="K20" s="66">
        <v>1</v>
      </c>
      <c r="L20" s="66">
        <v>0</v>
      </c>
      <c r="M20" s="65">
        <f t="shared" si="0"/>
        <v>1</v>
      </c>
      <c r="N20" s="10"/>
    </row>
    <row r="21" spans="1:14" ht="15">
      <c r="A21" s="14"/>
      <c r="B21" s="42">
        <v>10</v>
      </c>
      <c r="C21" s="57" t="s">
        <v>281</v>
      </c>
      <c r="D21" s="23" t="s">
        <v>107</v>
      </c>
      <c r="E21" s="23" t="s">
        <v>108</v>
      </c>
      <c r="F21" s="30">
        <v>8</v>
      </c>
      <c r="G21" s="66">
        <v>1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5">
        <f t="shared" si="0"/>
        <v>1</v>
      </c>
      <c r="N21" s="10"/>
    </row>
    <row r="22" spans="1:14" ht="15">
      <c r="A22" s="14"/>
      <c r="B22" s="42">
        <v>11</v>
      </c>
      <c r="C22" s="57" t="s">
        <v>282</v>
      </c>
      <c r="D22" s="25" t="s">
        <v>115</v>
      </c>
      <c r="E22" s="40" t="s">
        <v>116</v>
      </c>
      <c r="F22" s="30">
        <v>8</v>
      </c>
      <c r="G22" s="66">
        <v>2</v>
      </c>
      <c r="H22" s="66">
        <v>5</v>
      </c>
      <c r="I22" s="66">
        <v>0</v>
      </c>
      <c r="J22" s="66">
        <v>0</v>
      </c>
      <c r="K22" s="66">
        <v>0</v>
      </c>
      <c r="L22" s="66">
        <v>0</v>
      </c>
      <c r="M22" s="65">
        <f t="shared" si="0"/>
        <v>7</v>
      </c>
      <c r="N22" s="10"/>
    </row>
    <row r="23" spans="2:14" ht="15">
      <c r="B23" s="42">
        <v>12</v>
      </c>
      <c r="C23" s="57" t="s">
        <v>283</v>
      </c>
      <c r="D23" s="18" t="s">
        <v>114</v>
      </c>
      <c r="E23" s="18" t="s">
        <v>74</v>
      </c>
      <c r="F23" s="30">
        <v>8</v>
      </c>
      <c r="G23" s="66">
        <v>3</v>
      </c>
      <c r="H23" s="66">
        <v>8</v>
      </c>
      <c r="I23" s="66">
        <v>0</v>
      </c>
      <c r="J23" s="66">
        <v>0</v>
      </c>
      <c r="K23" s="66">
        <v>0</v>
      </c>
      <c r="L23" s="66">
        <v>1</v>
      </c>
      <c r="M23" s="65">
        <f t="shared" si="0"/>
        <v>12</v>
      </c>
      <c r="N23" s="10"/>
    </row>
    <row r="24" spans="2:14" ht="15">
      <c r="B24" s="42">
        <v>13</v>
      </c>
      <c r="C24" s="57" t="s">
        <v>284</v>
      </c>
      <c r="D24" s="20" t="s">
        <v>112</v>
      </c>
      <c r="E24" s="20" t="s">
        <v>113</v>
      </c>
      <c r="F24" s="30">
        <v>8</v>
      </c>
      <c r="G24" s="66">
        <v>3</v>
      </c>
      <c r="H24" s="66">
        <v>5</v>
      </c>
      <c r="I24" s="66">
        <v>0</v>
      </c>
      <c r="J24" s="66">
        <v>0</v>
      </c>
      <c r="K24" s="66">
        <v>0</v>
      </c>
      <c r="L24" s="66">
        <v>1</v>
      </c>
      <c r="M24" s="65">
        <f t="shared" si="0"/>
        <v>9</v>
      </c>
      <c r="N24" s="10"/>
    </row>
    <row r="25" spans="2:14" ht="15">
      <c r="B25" s="42">
        <v>14</v>
      </c>
      <c r="C25" s="57" t="s">
        <v>285</v>
      </c>
      <c r="D25" s="24" t="s">
        <v>117</v>
      </c>
      <c r="E25" s="21" t="s">
        <v>75</v>
      </c>
      <c r="F25" s="30">
        <v>8</v>
      </c>
      <c r="G25" s="66">
        <v>3</v>
      </c>
      <c r="H25" s="66">
        <v>3</v>
      </c>
      <c r="I25" s="66">
        <v>0</v>
      </c>
      <c r="J25" s="66">
        <v>0</v>
      </c>
      <c r="K25" s="66">
        <v>0</v>
      </c>
      <c r="L25" s="66">
        <v>1</v>
      </c>
      <c r="M25" s="65">
        <f t="shared" si="0"/>
        <v>7</v>
      </c>
      <c r="N25" s="10"/>
    </row>
    <row r="26" spans="2:13" ht="15">
      <c r="B26" s="42">
        <v>15</v>
      </c>
      <c r="C26" s="57" t="s">
        <v>286</v>
      </c>
      <c r="D26" s="30" t="s">
        <v>97</v>
      </c>
      <c r="E26" s="30" t="s">
        <v>96</v>
      </c>
      <c r="F26" s="30">
        <v>8</v>
      </c>
      <c r="G26" s="66">
        <v>0</v>
      </c>
      <c r="H26" s="66">
        <v>5</v>
      </c>
      <c r="I26" s="66">
        <v>0</v>
      </c>
      <c r="J26" s="66">
        <v>0</v>
      </c>
      <c r="K26" s="66">
        <v>8</v>
      </c>
      <c r="L26" s="66">
        <v>0</v>
      </c>
      <c r="M26" s="65">
        <f t="shared" si="0"/>
        <v>13</v>
      </c>
    </row>
    <row r="27" spans="2:13" ht="15">
      <c r="B27" s="60">
        <v>16</v>
      </c>
      <c r="C27" s="55" t="s">
        <v>287</v>
      </c>
      <c r="D27" s="23" t="s">
        <v>137</v>
      </c>
      <c r="E27" s="23" t="s">
        <v>138</v>
      </c>
      <c r="F27" s="30">
        <v>8</v>
      </c>
      <c r="G27" s="67">
        <v>1</v>
      </c>
      <c r="H27" s="67">
        <v>3</v>
      </c>
      <c r="I27" s="67">
        <v>0</v>
      </c>
      <c r="J27" s="67">
        <v>0</v>
      </c>
      <c r="K27" s="67">
        <v>0</v>
      </c>
      <c r="L27" s="67">
        <v>0</v>
      </c>
      <c r="M27" s="65">
        <f t="shared" si="0"/>
        <v>4</v>
      </c>
    </row>
    <row r="28" spans="2:13" ht="15">
      <c r="B28" s="60">
        <v>17</v>
      </c>
      <c r="C28" s="63" t="s">
        <v>288</v>
      </c>
      <c r="D28" s="26" t="s">
        <v>210</v>
      </c>
      <c r="E28" s="56" t="s">
        <v>136</v>
      </c>
      <c r="F28" s="33">
        <v>8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1</v>
      </c>
      <c r="M28" s="65">
        <f t="shared" si="0"/>
        <v>1</v>
      </c>
    </row>
    <row r="29" spans="2:13" ht="15">
      <c r="B29" s="60">
        <v>18</v>
      </c>
      <c r="C29" s="55" t="s">
        <v>289</v>
      </c>
      <c r="D29" s="23" t="s">
        <v>50</v>
      </c>
      <c r="E29" s="21" t="s">
        <v>51</v>
      </c>
      <c r="F29" s="30">
        <v>8</v>
      </c>
      <c r="G29" s="66">
        <v>8</v>
      </c>
      <c r="H29" s="66">
        <v>8</v>
      </c>
      <c r="I29" s="66">
        <v>8</v>
      </c>
      <c r="J29" s="66">
        <v>8</v>
      </c>
      <c r="K29" s="66">
        <v>7</v>
      </c>
      <c r="L29" s="66">
        <v>10</v>
      </c>
      <c r="M29" s="65">
        <f t="shared" si="0"/>
        <v>49</v>
      </c>
    </row>
    <row r="30" spans="2:13" ht="15">
      <c r="B30" s="60">
        <v>19</v>
      </c>
      <c r="C30" s="55" t="s">
        <v>290</v>
      </c>
      <c r="D30" s="23" t="s">
        <v>43</v>
      </c>
      <c r="E30" s="23" t="s">
        <v>11</v>
      </c>
      <c r="F30" s="30">
        <v>8</v>
      </c>
      <c r="G30" s="66">
        <v>8</v>
      </c>
      <c r="H30" s="66">
        <v>8</v>
      </c>
      <c r="I30" s="66">
        <v>8</v>
      </c>
      <c r="J30" s="66">
        <v>8</v>
      </c>
      <c r="K30" s="66">
        <v>6</v>
      </c>
      <c r="L30" s="66">
        <v>9</v>
      </c>
      <c r="M30" s="65">
        <f t="shared" si="0"/>
        <v>47</v>
      </c>
    </row>
    <row r="31" spans="2:13" ht="15">
      <c r="B31" s="60">
        <v>20</v>
      </c>
      <c r="C31" s="55" t="s">
        <v>291</v>
      </c>
      <c r="D31" s="23" t="s">
        <v>170</v>
      </c>
      <c r="E31" s="21" t="s">
        <v>95</v>
      </c>
      <c r="F31" s="30">
        <v>8</v>
      </c>
      <c r="G31" s="66">
        <v>4</v>
      </c>
      <c r="H31" s="66">
        <v>8</v>
      </c>
      <c r="I31" s="66">
        <v>0</v>
      </c>
      <c r="J31" s="66">
        <v>0</v>
      </c>
      <c r="K31" s="66">
        <v>0</v>
      </c>
      <c r="L31" s="66">
        <v>3</v>
      </c>
      <c r="M31" s="65">
        <f t="shared" si="0"/>
        <v>15</v>
      </c>
    </row>
    <row r="32" spans="2:13" ht="15">
      <c r="B32" s="60">
        <v>21</v>
      </c>
      <c r="C32" s="55" t="s">
        <v>292</v>
      </c>
      <c r="D32" s="23" t="s">
        <v>206</v>
      </c>
      <c r="E32" s="23" t="s">
        <v>37</v>
      </c>
      <c r="F32" s="30">
        <v>8</v>
      </c>
      <c r="G32" s="67">
        <v>0</v>
      </c>
      <c r="H32" s="67">
        <v>8</v>
      </c>
      <c r="I32" s="67">
        <v>0</v>
      </c>
      <c r="J32" s="67">
        <v>0</v>
      </c>
      <c r="K32" s="67">
        <v>2</v>
      </c>
      <c r="L32" s="67">
        <v>3</v>
      </c>
      <c r="M32" s="65">
        <f t="shared" si="0"/>
        <v>13</v>
      </c>
    </row>
    <row r="33" spans="2:13" ht="15">
      <c r="B33" s="60">
        <v>22</v>
      </c>
      <c r="C33" s="55" t="s">
        <v>293</v>
      </c>
      <c r="D33" s="23" t="s">
        <v>30</v>
      </c>
      <c r="E33" s="21" t="s">
        <v>31</v>
      </c>
      <c r="F33" s="30">
        <v>8</v>
      </c>
      <c r="G33" s="66">
        <v>8</v>
      </c>
      <c r="H33" s="66">
        <v>8</v>
      </c>
      <c r="I33" s="66">
        <v>8</v>
      </c>
      <c r="J33" s="66">
        <v>6</v>
      </c>
      <c r="K33" s="66">
        <v>4</v>
      </c>
      <c r="L33" s="66">
        <v>8</v>
      </c>
      <c r="M33" s="65">
        <f t="shared" si="0"/>
        <v>42</v>
      </c>
    </row>
    <row r="34" spans="2:13" ht="15">
      <c r="B34" s="60">
        <v>23</v>
      </c>
      <c r="C34" s="55" t="s">
        <v>294</v>
      </c>
      <c r="D34" s="23" t="s">
        <v>49</v>
      </c>
      <c r="E34" s="20" t="s">
        <v>17</v>
      </c>
      <c r="F34" s="30">
        <v>8</v>
      </c>
      <c r="G34" s="66">
        <v>8</v>
      </c>
      <c r="H34" s="66">
        <v>0</v>
      </c>
      <c r="I34" s="66">
        <v>8</v>
      </c>
      <c r="J34" s="66">
        <v>8</v>
      </c>
      <c r="K34" s="66">
        <v>1</v>
      </c>
      <c r="L34" s="66">
        <v>10</v>
      </c>
      <c r="M34" s="65">
        <f t="shared" si="0"/>
        <v>35</v>
      </c>
    </row>
    <row r="35" spans="2:13" ht="15">
      <c r="B35" s="60">
        <v>24</v>
      </c>
      <c r="C35" s="55" t="s">
        <v>295</v>
      </c>
      <c r="D35" s="23" t="s">
        <v>52</v>
      </c>
      <c r="E35" s="23" t="s">
        <v>53</v>
      </c>
      <c r="F35" s="30">
        <v>8</v>
      </c>
      <c r="G35" s="66">
        <v>8</v>
      </c>
      <c r="H35" s="66">
        <v>8</v>
      </c>
      <c r="I35" s="66">
        <v>8</v>
      </c>
      <c r="J35" s="66">
        <v>8</v>
      </c>
      <c r="K35" s="66">
        <v>7</v>
      </c>
      <c r="L35" s="66">
        <v>8</v>
      </c>
      <c r="M35" s="65">
        <f t="shared" si="0"/>
        <v>47</v>
      </c>
    </row>
    <row r="36" spans="2:13" ht="15">
      <c r="B36" s="60">
        <v>25</v>
      </c>
      <c r="C36" s="55" t="s">
        <v>296</v>
      </c>
      <c r="D36" s="23" t="s">
        <v>45</v>
      </c>
      <c r="E36" s="21" t="s">
        <v>46</v>
      </c>
      <c r="F36" s="30">
        <v>8</v>
      </c>
      <c r="G36" s="66">
        <v>8</v>
      </c>
      <c r="H36" s="66">
        <v>8</v>
      </c>
      <c r="I36" s="66">
        <v>8</v>
      </c>
      <c r="J36" s="66">
        <v>4</v>
      </c>
      <c r="K36" s="66">
        <v>8</v>
      </c>
      <c r="L36" s="66">
        <v>8</v>
      </c>
      <c r="M36" s="65">
        <f t="shared" si="0"/>
        <v>44</v>
      </c>
    </row>
    <row r="37" spans="2:13" ht="15">
      <c r="B37" s="60">
        <v>26</v>
      </c>
      <c r="C37" s="55" t="s">
        <v>297</v>
      </c>
      <c r="D37" s="23" t="s">
        <v>47</v>
      </c>
      <c r="E37" s="21" t="s">
        <v>48</v>
      </c>
      <c r="F37" s="30">
        <v>8</v>
      </c>
      <c r="G37" s="66">
        <v>1</v>
      </c>
      <c r="H37" s="66">
        <v>8</v>
      </c>
      <c r="I37" s="66">
        <v>0</v>
      </c>
      <c r="J37" s="66">
        <v>6</v>
      </c>
      <c r="K37" s="66">
        <v>8</v>
      </c>
      <c r="L37" s="66">
        <v>8</v>
      </c>
      <c r="M37" s="65">
        <f t="shared" si="0"/>
        <v>31</v>
      </c>
    </row>
    <row r="38" spans="2:13" ht="15">
      <c r="B38" s="60">
        <v>27</v>
      </c>
      <c r="C38" s="55" t="s">
        <v>298</v>
      </c>
      <c r="D38" s="23" t="s">
        <v>29</v>
      </c>
      <c r="E38" s="21" t="s">
        <v>44</v>
      </c>
      <c r="F38" s="30">
        <v>8</v>
      </c>
      <c r="G38" s="66">
        <v>1</v>
      </c>
      <c r="H38" s="66">
        <v>8</v>
      </c>
      <c r="I38" s="66">
        <v>8</v>
      </c>
      <c r="J38" s="66">
        <v>8</v>
      </c>
      <c r="K38" s="66">
        <v>7</v>
      </c>
      <c r="L38" s="66">
        <v>1</v>
      </c>
      <c r="M38" s="65">
        <f t="shared" si="0"/>
        <v>33</v>
      </c>
    </row>
    <row r="39" spans="2:13" ht="15">
      <c r="B39" s="42">
        <v>28</v>
      </c>
      <c r="C39" s="57" t="s">
        <v>299</v>
      </c>
      <c r="D39" s="23" t="s">
        <v>222</v>
      </c>
      <c r="E39" s="20" t="s">
        <v>223</v>
      </c>
      <c r="F39" s="20">
        <v>8</v>
      </c>
      <c r="G39" s="66">
        <v>1</v>
      </c>
      <c r="H39" s="66">
        <v>5</v>
      </c>
      <c r="I39" s="66">
        <v>0</v>
      </c>
      <c r="J39" s="66">
        <v>0</v>
      </c>
      <c r="K39" s="66">
        <v>6</v>
      </c>
      <c r="L39" s="66">
        <v>1</v>
      </c>
      <c r="M39" s="67">
        <f t="shared" si="0"/>
        <v>13</v>
      </c>
    </row>
    <row r="40" spans="2:5" ht="12.75">
      <c r="B40" s="41"/>
      <c r="C40" s="41"/>
      <c r="D40" s="41"/>
      <c r="E40" s="41"/>
    </row>
    <row r="41" spans="2:5" ht="12.75">
      <c r="B41" s="41"/>
      <c r="C41" s="41"/>
      <c r="D41" s="41"/>
      <c r="E41" s="41"/>
    </row>
    <row r="42" spans="2:5" ht="12.75">
      <c r="B42" s="41"/>
      <c r="C42" s="41"/>
      <c r="D42" s="41"/>
      <c r="E42" s="41"/>
    </row>
    <row r="43" spans="2:5" ht="12.75">
      <c r="B43" s="41"/>
      <c r="C43" s="41"/>
      <c r="D43" s="41"/>
      <c r="E43" s="41"/>
    </row>
    <row r="45" spans="4:5" ht="12.75">
      <c r="D45" s="71"/>
      <c r="E45" s="71"/>
    </row>
    <row r="46" spans="4:5" ht="12.75">
      <c r="D46" s="71"/>
      <c r="E46" s="71"/>
    </row>
    <row r="47" spans="4:5" ht="12.75">
      <c r="D47" s="71"/>
      <c r="E47" s="71"/>
    </row>
    <row r="48" spans="4:5" ht="12.75">
      <c r="D48" s="71"/>
      <c r="E48" s="71"/>
    </row>
    <row r="49" spans="4:5" ht="12.75">
      <c r="D49" s="71"/>
      <c r="E49" s="71"/>
    </row>
    <row r="50" spans="4:5" ht="12.75">
      <c r="D50" s="71"/>
      <c r="E50" s="71"/>
    </row>
    <row r="51" spans="4:5" ht="12.75">
      <c r="D51" s="71"/>
      <c r="E51" s="71"/>
    </row>
  </sheetData>
  <sheetProtection/>
  <mergeCells count="9">
    <mergeCell ref="D1:M1"/>
    <mergeCell ref="D10:T10"/>
    <mergeCell ref="F2:G2"/>
    <mergeCell ref="F3:G3"/>
    <mergeCell ref="F4:G4"/>
    <mergeCell ref="F5:G5"/>
    <mergeCell ref="F6:G6"/>
    <mergeCell ref="D6:E6"/>
    <mergeCell ref="D5:E5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5"/>
  <sheetViews>
    <sheetView zoomScale="78" zoomScaleNormal="78" zoomScalePageLayoutView="0" workbookViewId="0" topLeftCell="A1">
      <selection activeCell="R23" sqref="R23"/>
    </sheetView>
  </sheetViews>
  <sheetFormatPr defaultColWidth="9.140625" defaultRowHeight="12.75"/>
  <cols>
    <col min="2" max="2" width="4.7109375" style="0" customWidth="1"/>
    <col min="3" max="3" width="7.140625" style="0" customWidth="1"/>
    <col min="4" max="4" width="12.421875" style="0" customWidth="1"/>
    <col min="5" max="5" width="9.421875" style="0" customWidth="1"/>
    <col min="6" max="6" width="6.8515625" style="0" customWidth="1"/>
    <col min="7" max="12" width="9.7109375" style="0" customWidth="1"/>
    <col min="13" max="13" width="11.7109375" style="0" customWidth="1"/>
  </cols>
  <sheetData>
    <row r="1" spans="2:14" ht="15" customHeight="1">
      <c r="B1" s="1"/>
      <c r="C1" s="1"/>
      <c r="D1" s="91" t="s">
        <v>243</v>
      </c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24" customHeight="1">
      <c r="B2" s="1"/>
      <c r="C2" s="1"/>
      <c r="D2" s="94" t="s">
        <v>7</v>
      </c>
      <c r="E2" s="94"/>
      <c r="F2" s="91" t="s">
        <v>385</v>
      </c>
      <c r="G2" s="91"/>
      <c r="H2" s="3"/>
      <c r="I2" s="3"/>
      <c r="J2" s="3"/>
      <c r="K2" s="3"/>
      <c r="L2" s="3"/>
      <c r="M2" s="2"/>
      <c r="N2" s="10"/>
    </row>
    <row r="3" spans="2:14" ht="15">
      <c r="B3" s="1"/>
      <c r="C3" s="1"/>
      <c r="D3" s="7" t="s">
        <v>239</v>
      </c>
      <c r="E3" s="7"/>
      <c r="F3" s="7" t="s">
        <v>386</v>
      </c>
      <c r="G3" s="7"/>
      <c r="H3" s="7"/>
      <c r="I3" s="7"/>
      <c r="J3" s="7"/>
      <c r="K3" s="7"/>
      <c r="L3" s="7"/>
      <c r="M3" s="2"/>
      <c r="N3" s="10"/>
    </row>
    <row r="4" spans="2:14" ht="15">
      <c r="B4" s="1"/>
      <c r="C4" s="1"/>
      <c r="D4" s="3" t="s">
        <v>228</v>
      </c>
      <c r="E4" s="3"/>
      <c r="F4" s="91">
        <v>9</v>
      </c>
      <c r="G4" s="91"/>
      <c r="H4" s="4"/>
      <c r="I4" s="4"/>
      <c r="J4" s="4"/>
      <c r="K4" s="4"/>
      <c r="L4" s="4"/>
      <c r="M4" s="2"/>
      <c r="N4" s="10"/>
    </row>
    <row r="5" spans="2:14" ht="30.75" customHeight="1">
      <c r="B5" s="1"/>
      <c r="C5" s="1"/>
      <c r="D5" s="94" t="s">
        <v>241</v>
      </c>
      <c r="E5" s="94"/>
      <c r="F5" s="91">
        <v>24</v>
      </c>
      <c r="G5" s="91"/>
      <c r="H5" s="4"/>
      <c r="I5" s="4"/>
      <c r="J5" s="4"/>
      <c r="K5" s="4"/>
      <c r="L5" s="4"/>
      <c r="M5" s="2"/>
      <c r="N5" s="10"/>
    </row>
    <row r="6" spans="2:14" ht="32.25" customHeight="1">
      <c r="B6" s="1"/>
      <c r="C6" s="1"/>
      <c r="D6" s="94" t="s">
        <v>238</v>
      </c>
      <c r="E6" s="94"/>
      <c r="F6" s="91">
        <v>50</v>
      </c>
      <c r="G6" s="91"/>
      <c r="H6" s="4"/>
      <c r="I6" s="4"/>
      <c r="J6" s="4"/>
      <c r="K6" s="4"/>
      <c r="L6" s="4"/>
      <c r="M6" s="2"/>
      <c r="N6" s="10"/>
    </row>
    <row r="7" spans="2:14" ht="15">
      <c r="B7" s="1"/>
      <c r="C7" s="1"/>
      <c r="D7" s="5" t="s">
        <v>3</v>
      </c>
      <c r="E7" s="6"/>
      <c r="F7" s="6"/>
      <c r="G7" s="6"/>
      <c r="H7" s="6"/>
      <c r="I7" s="6"/>
      <c r="J7" s="6"/>
      <c r="K7" s="6"/>
      <c r="L7" s="6"/>
      <c r="M7" s="2"/>
      <c r="N7" s="10"/>
    </row>
    <row r="8" spans="2:17" ht="15">
      <c r="B8" s="1"/>
      <c r="C8" s="1"/>
      <c r="D8" s="6" t="s">
        <v>248</v>
      </c>
      <c r="E8" s="6"/>
      <c r="F8" s="6"/>
      <c r="G8" s="6"/>
      <c r="H8" s="6"/>
      <c r="I8" s="6"/>
      <c r="J8" s="6"/>
      <c r="K8" s="6"/>
      <c r="L8" s="6"/>
      <c r="M8" s="2"/>
      <c r="N8" s="11"/>
      <c r="O8" s="11"/>
      <c r="P8" s="11"/>
      <c r="Q8" s="11"/>
    </row>
    <row r="9" spans="2:14" ht="15">
      <c r="B9" s="1"/>
      <c r="C9" s="1"/>
      <c r="D9" s="6" t="s">
        <v>6</v>
      </c>
      <c r="E9" s="6"/>
      <c r="F9" s="6"/>
      <c r="G9" s="6"/>
      <c r="H9" s="6"/>
      <c r="I9" s="6"/>
      <c r="J9" s="6"/>
      <c r="K9" s="6"/>
      <c r="L9" s="6"/>
      <c r="M9" s="2"/>
      <c r="N9" s="10"/>
    </row>
    <row r="10" spans="2:20" ht="15">
      <c r="B10" s="1"/>
      <c r="C10" s="1"/>
      <c r="D10" s="92" t="s">
        <v>249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2:14" ht="28.5">
      <c r="B11" s="8" t="s">
        <v>0</v>
      </c>
      <c r="C11" s="8" t="s">
        <v>231</v>
      </c>
      <c r="D11" s="16" t="s">
        <v>4</v>
      </c>
      <c r="E11" s="16" t="s">
        <v>5</v>
      </c>
      <c r="F11" s="16" t="s">
        <v>1</v>
      </c>
      <c r="G11" s="16" t="s">
        <v>240</v>
      </c>
      <c r="H11" s="16" t="s">
        <v>233</v>
      </c>
      <c r="I11" s="16" t="s">
        <v>234</v>
      </c>
      <c r="J11" s="16" t="s">
        <v>235</v>
      </c>
      <c r="K11" s="16" t="s">
        <v>236</v>
      </c>
      <c r="L11" s="16" t="s">
        <v>237</v>
      </c>
      <c r="M11" s="16" t="s">
        <v>2</v>
      </c>
      <c r="N11" s="10"/>
    </row>
    <row r="12" spans="2:14" ht="15">
      <c r="B12" s="60">
        <v>1</v>
      </c>
      <c r="C12" s="55" t="s">
        <v>300</v>
      </c>
      <c r="D12" s="32" t="s">
        <v>129</v>
      </c>
      <c r="E12" s="44" t="s">
        <v>130</v>
      </c>
      <c r="F12" s="32">
        <v>9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1</v>
      </c>
      <c r="M12" s="72">
        <f>SUM(G12:L12)</f>
        <v>1</v>
      </c>
      <c r="N12" s="10"/>
    </row>
    <row r="13" spans="2:14" ht="15">
      <c r="B13" s="60">
        <v>2</v>
      </c>
      <c r="C13" s="55" t="s">
        <v>301</v>
      </c>
      <c r="D13" s="45" t="s">
        <v>133</v>
      </c>
      <c r="E13" s="32" t="s">
        <v>63</v>
      </c>
      <c r="F13" s="32">
        <v>9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3">
        <v>1</v>
      </c>
      <c r="M13" s="72">
        <f aca="true" t="shared" si="0" ref="M13:M35">SUM(G13:L13)</f>
        <v>1</v>
      </c>
      <c r="N13" s="10"/>
    </row>
    <row r="14" spans="2:14" ht="15">
      <c r="B14" s="60">
        <v>3</v>
      </c>
      <c r="C14" s="55" t="s">
        <v>302</v>
      </c>
      <c r="D14" s="45" t="s">
        <v>134</v>
      </c>
      <c r="E14" s="32" t="s">
        <v>79</v>
      </c>
      <c r="F14" s="32">
        <v>9</v>
      </c>
      <c r="G14" s="74">
        <v>1</v>
      </c>
      <c r="H14" s="74">
        <v>0</v>
      </c>
      <c r="I14" s="74">
        <v>0</v>
      </c>
      <c r="J14" s="74">
        <v>0</v>
      </c>
      <c r="K14" s="74">
        <v>0</v>
      </c>
      <c r="L14" s="74">
        <v>1</v>
      </c>
      <c r="M14" s="72">
        <f t="shared" si="0"/>
        <v>2</v>
      </c>
      <c r="N14" s="10"/>
    </row>
    <row r="15" spans="2:13" ht="15">
      <c r="B15" s="60">
        <v>4</v>
      </c>
      <c r="C15" s="55" t="s">
        <v>303</v>
      </c>
      <c r="D15" s="46" t="s">
        <v>126</v>
      </c>
      <c r="E15" s="46" t="s">
        <v>15</v>
      </c>
      <c r="F15" s="32">
        <v>9</v>
      </c>
      <c r="G15" s="75">
        <v>3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2">
        <f t="shared" si="0"/>
        <v>3</v>
      </c>
    </row>
    <row r="16" spans="2:13" ht="15">
      <c r="B16" s="60">
        <v>5</v>
      </c>
      <c r="C16" s="55" t="s">
        <v>304</v>
      </c>
      <c r="D16" s="47" t="s">
        <v>123</v>
      </c>
      <c r="E16" s="48" t="s">
        <v>124</v>
      </c>
      <c r="F16" s="32">
        <v>9</v>
      </c>
      <c r="G16" s="75">
        <v>3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2">
        <f t="shared" si="0"/>
        <v>3</v>
      </c>
    </row>
    <row r="17" spans="2:13" ht="15">
      <c r="B17" s="60">
        <v>6</v>
      </c>
      <c r="C17" s="55" t="s">
        <v>305</v>
      </c>
      <c r="D17" s="28" t="s">
        <v>122</v>
      </c>
      <c r="E17" s="49" t="s">
        <v>75</v>
      </c>
      <c r="F17" s="32">
        <v>9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2">
        <f t="shared" si="0"/>
        <v>0</v>
      </c>
    </row>
    <row r="18" spans="2:13" ht="15">
      <c r="B18" s="60">
        <v>7</v>
      </c>
      <c r="C18" s="55" t="s">
        <v>306</v>
      </c>
      <c r="D18" s="50" t="s">
        <v>125</v>
      </c>
      <c r="E18" s="48" t="s">
        <v>84</v>
      </c>
      <c r="F18" s="32">
        <v>9</v>
      </c>
      <c r="G18" s="73">
        <v>4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2">
        <f t="shared" si="0"/>
        <v>4</v>
      </c>
    </row>
    <row r="19" spans="2:13" ht="15">
      <c r="B19" s="60">
        <v>8</v>
      </c>
      <c r="C19" s="55" t="s">
        <v>307</v>
      </c>
      <c r="D19" s="44" t="s">
        <v>119</v>
      </c>
      <c r="E19" s="49" t="s">
        <v>68</v>
      </c>
      <c r="F19" s="32">
        <v>9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2">
        <f t="shared" si="0"/>
        <v>0</v>
      </c>
    </row>
    <row r="20" spans="2:13" ht="15">
      <c r="B20" s="60">
        <v>9</v>
      </c>
      <c r="C20" s="55" t="s">
        <v>308</v>
      </c>
      <c r="D20" s="32" t="s">
        <v>120</v>
      </c>
      <c r="E20" s="32" t="s">
        <v>27</v>
      </c>
      <c r="F20" s="32">
        <v>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2">
        <f t="shared" si="0"/>
        <v>0</v>
      </c>
    </row>
    <row r="21" spans="2:13" ht="15">
      <c r="B21" s="60">
        <v>10</v>
      </c>
      <c r="C21" s="55" t="s">
        <v>309</v>
      </c>
      <c r="D21" s="46" t="s">
        <v>121</v>
      </c>
      <c r="E21" s="46" t="s">
        <v>96</v>
      </c>
      <c r="F21" s="32">
        <v>9</v>
      </c>
      <c r="G21" s="75">
        <v>2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2">
        <f t="shared" si="0"/>
        <v>2</v>
      </c>
    </row>
    <row r="22" spans="2:13" ht="15">
      <c r="B22" s="60">
        <v>11</v>
      </c>
      <c r="C22" s="55" t="s">
        <v>310</v>
      </c>
      <c r="D22" s="28" t="s">
        <v>213</v>
      </c>
      <c r="E22" s="28" t="s">
        <v>62</v>
      </c>
      <c r="F22" s="32">
        <v>9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2">
        <f t="shared" si="0"/>
        <v>0</v>
      </c>
    </row>
    <row r="23" spans="2:13" ht="15">
      <c r="B23" s="60">
        <v>12</v>
      </c>
      <c r="C23" s="55" t="s">
        <v>311</v>
      </c>
      <c r="D23" s="28" t="s">
        <v>214</v>
      </c>
      <c r="E23" s="47" t="s">
        <v>169</v>
      </c>
      <c r="F23" s="32">
        <v>9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1</v>
      </c>
      <c r="M23" s="72">
        <f t="shared" si="0"/>
        <v>1</v>
      </c>
    </row>
    <row r="24" spans="2:13" ht="15">
      <c r="B24" s="60">
        <v>13</v>
      </c>
      <c r="C24" s="55" t="s">
        <v>312</v>
      </c>
      <c r="D24" s="28" t="s">
        <v>212</v>
      </c>
      <c r="E24" s="28" t="s">
        <v>15</v>
      </c>
      <c r="F24" s="32">
        <v>9</v>
      </c>
      <c r="G24" s="75">
        <v>1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2">
        <f t="shared" si="0"/>
        <v>1</v>
      </c>
    </row>
    <row r="25" spans="2:13" ht="15">
      <c r="B25" s="60">
        <v>14</v>
      </c>
      <c r="C25" s="55" t="s">
        <v>313</v>
      </c>
      <c r="D25" s="32" t="s">
        <v>139</v>
      </c>
      <c r="E25" s="32" t="s">
        <v>13</v>
      </c>
      <c r="F25" s="32">
        <v>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2">
        <f t="shared" si="0"/>
        <v>0</v>
      </c>
    </row>
    <row r="26" spans="2:13" ht="15">
      <c r="B26" s="60">
        <v>15</v>
      </c>
      <c r="C26" s="55" t="s">
        <v>314</v>
      </c>
      <c r="D26" s="34" t="s">
        <v>151</v>
      </c>
      <c r="E26" s="51" t="s">
        <v>152</v>
      </c>
      <c r="F26" s="32">
        <v>9</v>
      </c>
      <c r="G26" s="75">
        <v>7</v>
      </c>
      <c r="H26" s="75">
        <v>8</v>
      </c>
      <c r="I26" s="75">
        <v>8</v>
      </c>
      <c r="J26" s="75">
        <v>8</v>
      </c>
      <c r="K26" s="75">
        <v>6</v>
      </c>
      <c r="L26" s="75">
        <v>10</v>
      </c>
      <c r="M26" s="72">
        <f t="shared" si="0"/>
        <v>47</v>
      </c>
    </row>
    <row r="27" spans="2:13" ht="15">
      <c r="B27" s="60">
        <v>16</v>
      </c>
      <c r="C27" s="55" t="s">
        <v>315</v>
      </c>
      <c r="D27" s="34" t="s">
        <v>150</v>
      </c>
      <c r="E27" s="34" t="s">
        <v>95</v>
      </c>
      <c r="F27" s="32">
        <v>9</v>
      </c>
      <c r="G27" s="73">
        <v>8</v>
      </c>
      <c r="H27" s="73">
        <v>6</v>
      </c>
      <c r="I27" s="73">
        <v>8</v>
      </c>
      <c r="J27" s="73">
        <v>8</v>
      </c>
      <c r="K27" s="73">
        <v>6</v>
      </c>
      <c r="L27" s="73">
        <v>10</v>
      </c>
      <c r="M27" s="72">
        <f t="shared" si="0"/>
        <v>46</v>
      </c>
    </row>
    <row r="28" spans="2:13" ht="15">
      <c r="B28" s="60">
        <v>17</v>
      </c>
      <c r="C28" s="55" t="s">
        <v>316</v>
      </c>
      <c r="D28" s="90" t="s">
        <v>225</v>
      </c>
      <c r="E28" s="20" t="s">
        <v>76</v>
      </c>
      <c r="F28" s="32">
        <v>9</v>
      </c>
      <c r="G28" s="74">
        <v>6</v>
      </c>
      <c r="H28" s="74">
        <v>6</v>
      </c>
      <c r="I28" s="74">
        <v>8</v>
      </c>
      <c r="J28" s="74">
        <v>8</v>
      </c>
      <c r="K28" s="74">
        <v>8</v>
      </c>
      <c r="L28" s="74">
        <v>8</v>
      </c>
      <c r="M28" s="72">
        <f t="shared" si="0"/>
        <v>44</v>
      </c>
    </row>
    <row r="29" spans="2:13" ht="15">
      <c r="B29" s="60">
        <v>18</v>
      </c>
      <c r="C29" s="55" t="s">
        <v>317</v>
      </c>
      <c r="D29" s="23" t="s">
        <v>224</v>
      </c>
      <c r="E29" s="20" t="s">
        <v>17</v>
      </c>
      <c r="F29" s="32">
        <v>9</v>
      </c>
      <c r="G29" s="75">
        <v>8</v>
      </c>
      <c r="H29" s="75">
        <v>6</v>
      </c>
      <c r="I29" s="75">
        <v>8</v>
      </c>
      <c r="J29" s="75">
        <v>8</v>
      </c>
      <c r="K29" s="75">
        <v>7</v>
      </c>
      <c r="L29" s="75">
        <v>10</v>
      </c>
      <c r="M29" s="72">
        <f t="shared" si="0"/>
        <v>47</v>
      </c>
    </row>
    <row r="30" spans="2:13" ht="15">
      <c r="B30" s="60">
        <v>19</v>
      </c>
      <c r="C30" s="55" t="s">
        <v>318</v>
      </c>
      <c r="D30" s="32" t="s">
        <v>54</v>
      </c>
      <c r="E30" s="28" t="s">
        <v>21</v>
      </c>
      <c r="F30" s="32">
        <v>9</v>
      </c>
      <c r="G30" s="75">
        <v>8</v>
      </c>
      <c r="H30" s="75">
        <v>7</v>
      </c>
      <c r="I30" s="75">
        <v>6</v>
      </c>
      <c r="J30" s="75">
        <v>8</v>
      </c>
      <c r="K30" s="75">
        <v>7</v>
      </c>
      <c r="L30" s="75">
        <v>10</v>
      </c>
      <c r="M30" s="72">
        <f t="shared" si="0"/>
        <v>46</v>
      </c>
    </row>
    <row r="31" spans="2:13" ht="15">
      <c r="B31" s="60">
        <v>20</v>
      </c>
      <c r="C31" s="55" t="s">
        <v>319</v>
      </c>
      <c r="D31" s="32" t="s">
        <v>35</v>
      </c>
      <c r="E31" s="32" t="s">
        <v>36</v>
      </c>
      <c r="F31" s="32">
        <v>9</v>
      </c>
      <c r="G31" s="75">
        <v>8</v>
      </c>
      <c r="H31" s="75">
        <v>6</v>
      </c>
      <c r="I31" s="75">
        <v>7</v>
      </c>
      <c r="J31" s="75">
        <v>7</v>
      </c>
      <c r="K31" s="75">
        <v>6</v>
      </c>
      <c r="L31" s="75">
        <v>8</v>
      </c>
      <c r="M31" s="72">
        <f t="shared" si="0"/>
        <v>42</v>
      </c>
    </row>
    <row r="32" spans="2:13" ht="14.25" customHeight="1">
      <c r="B32" s="60">
        <v>21</v>
      </c>
      <c r="C32" s="57" t="s">
        <v>320</v>
      </c>
      <c r="D32" s="27" t="s">
        <v>143</v>
      </c>
      <c r="E32" s="27" t="s">
        <v>63</v>
      </c>
      <c r="F32" s="32">
        <v>9</v>
      </c>
      <c r="G32" s="75">
        <v>1</v>
      </c>
      <c r="H32" s="75">
        <v>0</v>
      </c>
      <c r="I32" s="75">
        <v>0</v>
      </c>
      <c r="J32" s="75">
        <v>0</v>
      </c>
      <c r="K32" s="75">
        <v>0</v>
      </c>
      <c r="L32" s="75">
        <v>1</v>
      </c>
      <c r="M32" s="72">
        <f t="shared" si="0"/>
        <v>2</v>
      </c>
    </row>
    <row r="33" spans="2:13" ht="15">
      <c r="B33" s="60">
        <v>22</v>
      </c>
      <c r="C33" s="57" t="s">
        <v>321</v>
      </c>
      <c r="D33" s="28" t="s">
        <v>178</v>
      </c>
      <c r="E33" s="28" t="s">
        <v>179</v>
      </c>
      <c r="F33" s="32">
        <v>9</v>
      </c>
      <c r="G33" s="76">
        <v>4</v>
      </c>
      <c r="H33" s="76">
        <v>0</v>
      </c>
      <c r="I33" s="76">
        <v>0</v>
      </c>
      <c r="J33" s="76">
        <v>4</v>
      </c>
      <c r="K33" s="76">
        <v>0</v>
      </c>
      <c r="L33" s="76">
        <v>0</v>
      </c>
      <c r="M33" s="72">
        <f t="shared" si="0"/>
        <v>8</v>
      </c>
    </row>
    <row r="34" spans="2:13" ht="15">
      <c r="B34" s="60">
        <v>23</v>
      </c>
      <c r="C34" s="57" t="s">
        <v>322</v>
      </c>
      <c r="D34" s="28" t="s">
        <v>181</v>
      </c>
      <c r="E34" s="28" t="s">
        <v>182</v>
      </c>
      <c r="F34" s="32">
        <v>9</v>
      </c>
      <c r="G34" s="77">
        <v>0</v>
      </c>
      <c r="H34" s="77">
        <v>0</v>
      </c>
      <c r="I34" s="77">
        <v>5</v>
      </c>
      <c r="J34" s="77">
        <v>5</v>
      </c>
      <c r="K34" s="77">
        <v>0</v>
      </c>
      <c r="L34" s="77">
        <v>1</v>
      </c>
      <c r="M34" s="72">
        <f t="shared" si="0"/>
        <v>11</v>
      </c>
    </row>
    <row r="35" spans="2:13" ht="15">
      <c r="B35" s="42">
        <v>24</v>
      </c>
      <c r="C35" s="57" t="s">
        <v>323</v>
      </c>
      <c r="D35" s="28" t="s">
        <v>180</v>
      </c>
      <c r="E35" s="28" t="s">
        <v>17</v>
      </c>
      <c r="F35" s="32">
        <v>9</v>
      </c>
      <c r="G35" s="78">
        <v>1</v>
      </c>
      <c r="H35" s="78">
        <v>0</v>
      </c>
      <c r="I35" s="78">
        <v>0</v>
      </c>
      <c r="J35" s="78">
        <v>0</v>
      </c>
      <c r="K35" s="78">
        <v>0</v>
      </c>
      <c r="L35" s="78">
        <v>1</v>
      </c>
      <c r="M35" s="72">
        <f t="shared" si="0"/>
        <v>2</v>
      </c>
    </row>
  </sheetData>
  <sheetProtection/>
  <mergeCells count="9">
    <mergeCell ref="D1:N1"/>
    <mergeCell ref="F4:G4"/>
    <mergeCell ref="F5:G5"/>
    <mergeCell ref="F6:G6"/>
    <mergeCell ref="D10:T10"/>
    <mergeCell ref="D5:E5"/>
    <mergeCell ref="D2:E2"/>
    <mergeCell ref="F2:G2"/>
    <mergeCell ref="D6:E6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40"/>
  <sheetViews>
    <sheetView zoomScale="73" zoomScaleNormal="73" zoomScalePageLayoutView="0" workbookViewId="0" topLeftCell="A1">
      <selection activeCell="R23" sqref="R23"/>
    </sheetView>
  </sheetViews>
  <sheetFormatPr defaultColWidth="9.140625" defaultRowHeight="12.75"/>
  <cols>
    <col min="2" max="2" width="5.28125" style="0" customWidth="1"/>
    <col min="3" max="3" width="8.28125" style="0" customWidth="1"/>
    <col min="4" max="4" width="14.8515625" style="0" customWidth="1"/>
    <col min="5" max="5" width="11.421875" style="0" customWidth="1"/>
    <col min="6" max="6" width="8.00390625" style="0" customWidth="1"/>
    <col min="7" max="7" width="9.421875" style="0" customWidth="1"/>
    <col min="8" max="8" width="10.8515625" style="0" customWidth="1"/>
    <col min="9" max="9" width="10.00390625" style="0" customWidth="1"/>
    <col min="10" max="10" width="9.28125" style="0" customWidth="1"/>
    <col min="11" max="11" width="10.57421875" style="0" customWidth="1"/>
    <col min="12" max="12" width="9.421875" style="0" customWidth="1"/>
    <col min="13" max="13" width="11.7109375" style="0" customWidth="1"/>
  </cols>
  <sheetData>
    <row r="1" spans="2:15" ht="15" customHeight="1">
      <c r="B1" s="1"/>
      <c r="C1" s="1"/>
      <c r="D1" s="91" t="s">
        <v>243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4" ht="19.5" customHeight="1">
      <c r="B2" s="1"/>
      <c r="C2" s="1"/>
      <c r="D2" s="94" t="s">
        <v>7</v>
      </c>
      <c r="E2" s="94"/>
      <c r="F2" s="91" t="s">
        <v>385</v>
      </c>
      <c r="G2" s="91"/>
      <c r="H2" s="3"/>
      <c r="I2" s="3"/>
      <c r="J2" s="3"/>
      <c r="K2" s="3"/>
      <c r="L2" s="3"/>
      <c r="M2" s="2"/>
      <c r="N2" s="10"/>
    </row>
    <row r="3" spans="2:14" ht="15">
      <c r="B3" s="1"/>
      <c r="C3" s="1"/>
      <c r="D3" s="7" t="s">
        <v>239</v>
      </c>
      <c r="E3" s="7"/>
      <c r="F3" s="95" t="s">
        <v>386</v>
      </c>
      <c r="G3" s="95"/>
      <c r="H3" s="7"/>
      <c r="I3" s="7"/>
      <c r="J3" s="7"/>
      <c r="K3" s="7"/>
      <c r="L3" s="7"/>
      <c r="M3" s="2"/>
      <c r="N3" s="10"/>
    </row>
    <row r="4" spans="2:14" ht="15">
      <c r="B4" s="1"/>
      <c r="C4" s="1"/>
      <c r="D4" s="3" t="s">
        <v>228</v>
      </c>
      <c r="E4" s="3"/>
      <c r="F4" s="91">
        <v>10</v>
      </c>
      <c r="G4" s="91"/>
      <c r="H4" s="4"/>
      <c r="I4" s="4"/>
      <c r="J4" s="4"/>
      <c r="K4" s="4"/>
      <c r="L4" s="4"/>
      <c r="M4" s="2"/>
      <c r="N4" s="10"/>
    </row>
    <row r="5" spans="2:14" ht="17.25" customHeight="1">
      <c r="B5" s="1"/>
      <c r="C5" s="1"/>
      <c r="D5" s="94" t="s">
        <v>229</v>
      </c>
      <c r="E5" s="94"/>
      <c r="F5" s="91">
        <v>29</v>
      </c>
      <c r="G5" s="91"/>
      <c r="H5" s="4"/>
      <c r="I5" s="4"/>
      <c r="J5" s="4"/>
      <c r="K5" s="4"/>
      <c r="L5" s="4"/>
      <c r="M5" s="2"/>
      <c r="N5" s="10"/>
    </row>
    <row r="6" spans="2:14" ht="30" customHeight="1">
      <c r="B6" s="1"/>
      <c r="C6" s="1"/>
      <c r="D6" s="94" t="s">
        <v>238</v>
      </c>
      <c r="E6" s="94"/>
      <c r="F6" s="91">
        <v>50</v>
      </c>
      <c r="G6" s="91"/>
      <c r="H6" s="4"/>
      <c r="I6" s="4"/>
      <c r="J6" s="4"/>
      <c r="K6" s="4"/>
      <c r="L6" s="4"/>
      <c r="M6" s="2"/>
      <c r="N6" s="10"/>
    </row>
    <row r="7" spans="2:14" ht="15">
      <c r="B7" s="1"/>
      <c r="C7" s="1"/>
      <c r="D7" s="5" t="s">
        <v>3</v>
      </c>
      <c r="E7" s="6"/>
      <c r="F7" s="6"/>
      <c r="G7" s="6"/>
      <c r="H7" s="6"/>
      <c r="I7" s="6"/>
      <c r="J7" s="6"/>
      <c r="K7" s="6"/>
      <c r="L7" s="6"/>
      <c r="M7" s="2"/>
      <c r="N7" s="10"/>
    </row>
    <row r="8" spans="2:17" ht="15">
      <c r="B8" s="1"/>
      <c r="C8" s="1"/>
      <c r="D8" s="6" t="s">
        <v>250</v>
      </c>
      <c r="E8" s="6"/>
      <c r="F8" s="6"/>
      <c r="G8" s="6"/>
      <c r="H8" s="6"/>
      <c r="I8" s="6"/>
      <c r="J8" s="6"/>
      <c r="K8" s="6"/>
      <c r="L8" s="6"/>
      <c r="M8" s="2"/>
      <c r="N8" s="11"/>
      <c r="O8" s="11"/>
      <c r="P8" s="11"/>
      <c r="Q8" s="11"/>
    </row>
    <row r="9" spans="2:14" ht="15">
      <c r="B9" s="1"/>
      <c r="C9" s="1"/>
      <c r="D9" s="6" t="s">
        <v>6</v>
      </c>
      <c r="E9" s="6"/>
      <c r="F9" s="6"/>
      <c r="G9" s="6"/>
      <c r="H9" s="6"/>
      <c r="I9" s="6"/>
      <c r="J9" s="6"/>
      <c r="K9" s="6"/>
      <c r="L9" s="6"/>
      <c r="M9" s="2"/>
      <c r="N9" s="10"/>
    </row>
    <row r="10" spans="2:20" ht="15">
      <c r="B10" s="1"/>
      <c r="C10" s="1"/>
      <c r="D10" s="92" t="s">
        <v>391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2:14" ht="28.5">
      <c r="B11" s="8" t="s">
        <v>0</v>
      </c>
      <c r="C11" s="8" t="s">
        <v>231</v>
      </c>
      <c r="D11" s="8" t="s">
        <v>4</v>
      </c>
      <c r="E11" s="8" t="s">
        <v>5</v>
      </c>
      <c r="F11" s="8" t="s">
        <v>1</v>
      </c>
      <c r="G11" s="15" t="s">
        <v>232</v>
      </c>
      <c r="H11" s="15" t="s">
        <v>233</v>
      </c>
      <c r="I11" s="15" t="s">
        <v>234</v>
      </c>
      <c r="J11" s="15" t="s">
        <v>235</v>
      </c>
      <c r="K11" s="15" t="s">
        <v>236</v>
      </c>
      <c r="L11" s="15" t="s">
        <v>237</v>
      </c>
      <c r="M11" s="8" t="s">
        <v>2</v>
      </c>
      <c r="N11" s="10"/>
    </row>
    <row r="12" spans="2:14" ht="15">
      <c r="B12" s="60">
        <v>1</v>
      </c>
      <c r="C12" s="61" t="s">
        <v>324</v>
      </c>
      <c r="D12" s="33" t="s">
        <v>187</v>
      </c>
      <c r="E12" s="33" t="s">
        <v>177</v>
      </c>
      <c r="F12" s="47">
        <v>10</v>
      </c>
      <c r="G12" s="79">
        <v>8</v>
      </c>
      <c r="H12" s="79">
        <v>1</v>
      </c>
      <c r="I12" s="79">
        <v>0</v>
      </c>
      <c r="J12" s="79">
        <v>1</v>
      </c>
      <c r="K12" s="79">
        <v>2</v>
      </c>
      <c r="L12" s="79">
        <v>0</v>
      </c>
      <c r="M12" s="54">
        <f>SUM(G12:L12)</f>
        <v>12</v>
      </c>
      <c r="N12" s="10"/>
    </row>
    <row r="13" spans="2:14" ht="15">
      <c r="B13" s="60">
        <v>2</v>
      </c>
      <c r="C13" s="55" t="s">
        <v>325</v>
      </c>
      <c r="D13" s="33" t="s">
        <v>192</v>
      </c>
      <c r="E13" s="33" t="s">
        <v>193</v>
      </c>
      <c r="F13" s="47">
        <v>10</v>
      </c>
      <c r="G13" s="79">
        <v>1</v>
      </c>
      <c r="H13" s="79">
        <v>4</v>
      </c>
      <c r="I13" s="79">
        <v>0</v>
      </c>
      <c r="J13" s="79">
        <v>0</v>
      </c>
      <c r="K13" s="79">
        <v>0</v>
      </c>
      <c r="L13" s="79">
        <v>0</v>
      </c>
      <c r="M13" s="54">
        <f aca="true" t="shared" si="0" ref="M13:M40">SUM(G13:L13)</f>
        <v>5</v>
      </c>
      <c r="N13" s="10"/>
    </row>
    <row r="14" spans="2:14" ht="15">
      <c r="B14" s="60">
        <v>3</v>
      </c>
      <c r="C14" s="55" t="s">
        <v>326</v>
      </c>
      <c r="D14" s="33" t="s">
        <v>189</v>
      </c>
      <c r="E14" s="33" t="s">
        <v>190</v>
      </c>
      <c r="F14" s="47">
        <v>10</v>
      </c>
      <c r="G14" s="79">
        <v>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54">
        <f t="shared" si="0"/>
        <v>8</v>
      </c>
      <c r="N14" s="10"/>
    </row>
    <row r="15" spans="2:14" ht="15">
      <c r="B15" s="42">
        <v>4</v>
      </c>
      <c r="C15" s="57" t="s">
        <v>327</v>
      </c>
      <c r="D15" s="32" t="s">
        <v>191</v>
      </c>
      <c r="E15" s="32" t="s">
        <v>77</v>
      </c>
      <c r="F15" s="47">
        <v>10</v>
      </c>
      <c r="G15" s="80">
        <v>1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54">
        <f t="shared" si="0"/>
        <v>1</v>
      </c>
      <c r="N15" s="10"/>
    </row>
    <row r="16" spans="1:14" ht="15">
      <c r="A16" s="14"/>
      <c r="B16" s="42">
        <v>5</v>
      </c>
      <c r="C16" s="57" t="s">
        <v>328</v>
      </c>
      <c r="D16" s="32" t="s">
        <v>188</v>
      </c>
      <c r="E16" s="32" t="s">
        <v>135</v>
      </c>
      <c r="F16" s="47">
        <v>10</v>
      </c>
      <c r="G16" s="80">
        <v>1</v>
      </c>
      <c r="H16" s="80">
        <v>1</v>
      </c>
      <c r="I16" s="80">
        <v>1</v>
      </c>
      <c r="J16" s="80">
        <v>0.5</v>
      </c>
      <c r="K16" s="80">
        <v>0</v>
      </c>
      <c r="L16" s="80">
        <v>0</v>
      </c>
      <c r="M16" s="54">
        <f t="shared" si="0"/>
        <v>3.5</v>
      </c>
      <c r="N16" s="10"/>
    </row>
    <row r="17" spans="1:14" ht="15">
      <c r="A17" s="14"/>
      <c r="B17" s="42">
        <v>6</v>
      </c>
      <c r="C17" s="62" t="s">
        <v>329</v>
      </c>
      <c r="D17" s="32" t="s">
        <v>194</v>
      </c>
      <c r="E17" s="32" t="s">
        <v>195</v>
      </c>
      <c r="F17" s="47">
        <v>10</v>
      </c>
      <c r="G17" s="80">
        <v>1</v>
      </c>
      <c r="H17" s="36">
        <v>2</v>
      </c>
      <c r="I17" s="36">
        <v>0</v>
      </c>
      <c r="J17" s="36">
        <v>0</v>
      </c>
      <c r="K17" s="36">
        <v>0</v>
      </c>
      <c r="L17" s="36">
        <v>0</v>
      </c>
      <c r="M17" s="54">
        <f t="shared" si="0"/>
        <v>3</v>
      </c>
      <c r="N17" s="10"/>
    </row>
    <row r="18" spans="1:170" s="12" customFormat="1" ht="15">
      <c r="A18" s="14"/>
      <c r="B18" s="42">
        <v>7</v>
      </c>
      <c r="C18" s="57" t="s">
        <v>330</v>
      </c>
      <c r="D18" s="32" t="s">
        <v>185</v>
      </c>
      <c r="E18" s="32" t="s">
        <v>186</v>
      </c>
      <c r="F18" s="47">
        <v>10</v>
      </c>
      <c r="G18" s="80">
        <v>8</v>
      </c>
      <c r="H18" s="81">
        <v>2</v>
      </c>
      <c r="I18" s="81">
        <v>1</v>
      </c>
      <c r="J18" s="81">
        <v>0</v>
      </c>
      <c r="K18" s="81">
        <v>4</v>
      </c>
      <c r="L18" s="81">
        <v>0</v>
      </c>
      <c r="M18" s="54">
        <f t="shared" si="0"/>
        <v>15</v>
      </c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</row>
    <row r="19" spans="2:14" ht="15">
      <c r="B19" s="42">
        <v>8</v>
      </c>
      <c r="C19" s="57" t="s">
        <v>331</v>
      </c>
      <c r="D19" s="32" t="s">
        <v>184</v>
      </c>
      <c r="E19" s="32" t="s">
        <v>12</v>
      </c>
      <c r="F19" s="47">
        <v>10</v>
      </c>
      <c r="G19" s="80">
        <v>1</v>
      </c>
      <c r="H19" s="80">
        <v>8</v>
      </c>
      <c r="I19" s="80">
        <v>0</v>
      </c>
      <c r="J19" s="80">
        <v>0</v>
      </c>
      <c r="K19" s="80">
        <v>0</v>
      </c>
      <c r="L19" s="80">
        <v>0</v>
      </c>
      <c r="M19" s="54">
        <f t="shared" si="0"/>
        <v>9</v>
      </c>
      <c r="N19" s="10"/>
    </row>
    <row r="20" spans="2:13" ht="15">
      <c r="B20" s="42">
        <v>9</v>
      </c>
      <c r="C20" s="57" t="s">
        <v>332</v>
      </c>
      <c r="D20" s="32" t="s">
        <v>183</v>
      </c>
      <c r="E20" s="32" t="s">
        <v>177</v>
      </c>
      <c r="F20" s="47">
        <v>10</v>
      </c>
      <c r="G20" s="80">
        <v>0.5</v>
      </c>
      <c r="H20" s="80">
        <v>3</v>
      </c>
      <c r="I20" s="80">
        <v>0</v>
      </c>
      <c r="J20" s="80">
        <v>0</v>
      </c>
      <c r="K20" s="80">
        <v>0</v>
      </c>
      <c r="L20" s="80">
        <v>1</v>
      </c>
      <c r="M20" s="54">
        <f t="shared" si="0"/>
        <v>4.5</v>
      </c>
    </row>
    <row r="21" spans="2:13" ht="15">
      <c r="B21" s="42">
        <v>10</v>
      </c>
      <c r="C21" s="57" t="s">
        <v>333</v>
      </c>
      <c r="D21" s="32" t="s">
        <v>172</v>
      </c>
      <c r="E21" s="46" t="s">
        <v>173</v>
      </c>
      <c r="F21" s="47">
        <v>10</v>
      </c>
      <c r="G21" s="80">
        <v>0.5</v>
      </c>
      <c r="H21" s="80">
        <v>0</v>
      </c>
      <c r="I21" s="80">
        <v>0</v>
      </c>
      <c r="J21" s="80">
        <v>0</v>
      </c>
      <c r="K21" s="80">
        <v>0</v>
      </c>
      <c r="L21" s="80">
        <v>1</v>
      </c>
      <c r="M21" s="54">
        <f t="shared" si="0"/>
        <v>1.5</v>
      </c>
    </row>
    <row r="22" spans="2:13" ht="18" customHeight="1">
      <c r="B22" s="42">
        <v>11</v>
      </c>
      <c r="C22" s="57" t="s">
        <v>334</v>
      </c>
      <c r="D22" s="32" t="s">
        <v>56</v>
      </c>
      <c r="E22" s="49" t="s">
        <v>10</v>
      </c>
      <c r="F22" s="47">
        <v>10</v>
      </c>
      <c r="G22" s="80">
        <v>0</v>
      </c>
      <c r="H22" s="80">
        <v>4</v>
      </c>
      <c r="I22" s="80">
        <v>1</v>
      </c>
      <c r="J22" s="80">
        <v>3.5</v>
      </c>
      <c r="K22" s="80">
        <v>0</v>
      </c>
      <c r="L22" s="80">
        <v>0</v>
      </c>
      <c r="M22" s="54">
        <f t="shared" si="0"/>
        <v>8.5</v>
      </c>
    </row>
    <row r="23" spans="2:13" ht="15">
      <c r="B23" s="60">
        <v>12</v>
      </c>
      <c r="C23" s="57" t="s">
        <v>335</v>
      </c>
      <c r="D23" s="32" t="s">
        <v>59</v>
      </c>
      <c r="E23" s="49" t="s">
        <v>19</v>
      </c>
      <c r="F23" s="47">
        <v>10</v>
      </c>
      <c r="G23" s="70">
        <v>8</v>
      </c>
      <c r="H23" s="70">
        <v>6</v>
      </c>
      <c r="I23" s="70">
        <v>0</v>
      </c>
      <c r="J23" s="70">
        <v>3</v>
      </c>
      <c r="K23" s="70">
        <v>0</v>
      </c>
      <c r="L23" s="70">
        <v>0</v>
      </c>
      <c r="M23" s="54">
        <f t="shared" si="0"/>
        <v>17</v>
      </c>
    </row>
    <row r="24" spans="2:13" ht="14.25" customHeight="1">
      <c r="B24" s="60">
        <v>13</v>
      </c>
      <c r="C24" s="55" t="s">
        <v>336</v>
      </c>
      <c r="D24" s="32" t="s">
        <v>57</v>
      </c>
      <c r="E24" s="49" t="s">
        <v>76</v>
      </c>
      <c r="F24" s="47">
        <v>10</v>
      </c>
      <c r="G24" s="70">
        <v>8</v>
      </c>
      <c r="H24" s="70">
        <v>6</v>
      </c>
      <c r="I24" s="70">
        <v>3</v>
      </c>
      <c r="J24" s="70">
        <v>0</v>
      </c>
      <c r="K24" s="70">
        <v>6</v>
      </c>
      <c r="L24" s="70">
        <v>0</v>
      </c>
      <c r="M24" s="54">
        <f t="shared" si="0"/>
        <v>23</v>
      </c>
    </row>
    <row r="25" spans="2:13" ht="15">
      <c r="B25" s="60">
        <v>14</v>
      </c>
      <c r="C25" s="55" t="s">
        <v>337</v>
      </c>
      <c r="D25" s="44" t="s">
        <v>156</v>
      </c>
      <c r="E25" s="49" t="s">
        <v>118</v>
      </c>
      <c r="F25" s="47">
        <v>10</v>
      </c>
      <c r="G25" s="70">
        <v>0.5</v>
      </c>
      <c r="H25" s="69">
        <v>0.5</v>
      </c>
      <c r="I25" s="69">
        <v>0</v>
      </c>
      <c r="J25" s="69">
        <v>0</v>
      </c>
      <c r="K25" s="69">
        <v>0</v>
      </c>
      <c r="L25" s="69">
        <v>0</v>
      </c>
      <c r="M25" s="54">
        <f t="shared" si="0"/>
        <v>1</v>
      </c>
    </row>
    <row r="26" spans="2:13" ht="15">
      <c r="B26" s="60">
        <v>15</v>
      </c>
      <c r="C26" s="62" t="s">
        <v>338</v>
      </c>
      <c r="D26" s="52" t="s">
        <v>157</v>
      </c>
      <c r="E26" s="52" t="s">
        <v>158</v>
      </c>
      <c r="F26" s="47">
        <v>10</v>
      </c>
      <c r="G26" s="70">
        <v>8</v>
      </c>
      <c r="H26" s="69">
        <v>3</v>
      </c>
      <c r="I26" s="69">
        <v>8</v>
      </c>
      <c r="J26" s="69">
        <v>7.5</v>
      </c>
      <c r="K26" s="69">
        <v>4</v>
      </c>
      <c r="L26" s="69">
        <v>8</v>
      </c>
      <c r="M26" s="54">
        <f t="shared" si="0"/>
        <v>38.5</v>
      </c>
    </row>
    <row r="27" spans="2:13" ht="15">
      <c r="B27" s="60">
        <v>16</v>
      </c>
      <c r="C27" s="61" t="s">
        <v>339</v>
      </c>
      <c r="D27" s="52" t="s">
        <v>153</v>
      </c>
      <c r="E27" s="52" t="s">
        <v>94</v>
      </c>
      <c r="F27" s="47">
        <v>10</v>
      </c>
      <c r="G27" s="70">
        <v>8</v>
      </c>
      <c r="H27" s="70">
        <v>5</v>
      </c>
      <c r="I27" s="70">
        <v>8</v>
      </c>
      <c r="J27" s="70">
        <v>7</v>
      </c>
      <c r="K27" s="70">
        <v>0</v>
      </c>
      <c r="L27" s="70">
        <v>8</v>
      </c>
      <c r="M27" s="54">
        <f t="shared" si="0"/>
        <v>36</v>
      </c>
    </row>
    <row r="28" spans="2:13" ht="15">
      <c r="B28" s="60">
        <v>17</v>
      </c>
      <c r="C28" s="61" t="s">
        <v>340</v>
      </c>
      <c r="D28" s="32" t="s">
        <v>154</v>
      </c>
      <c r="E28" s="49" t="s">
        <v>74</v>
      </c>
      <c r="F28" s="47">
        <v>10</v>
      </c>
      <c r="G28" s="69">
        <v>0</v>
      </c>
      <c r="H28" s="70">
        <v>4</v>
      </c>
      <c r="I28" s="70">
        <v>8</v>
      </c>
      <c r="J28" s="70">
        <v>5</v>
      </c>
      <c r="K28" s="70">
        <v>0</v>
      </c>
      <c r="L28" s="70">
        <v>0</v>
      </c>
      <c r="M28" s="54">
        <f t="shared" si="0"/>
        <v>17</v>
      </c>
    </row>
    <row r="29" spans="2:13" ht="15">
      <c r="B29" s="60">
        <v>18</v>
      </c>
      <c r="C29" s="61" t="s">
        <v>341</v>
      </c>
      <c r="D29" s="28" t="s">
        <v>155</v>
      </c>
      <c r="E29" s="28" t="s">
        <v>58</v>
      </c>
      <c r="F29" s="47">
        <v>10</v>
      </c>
      <c r="G29" s="69">
        <v>0.5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54">
        <f t="shared" si="0"/>
        <v>0.5</v>
      </c>
    </row>
    <row r="30" spans="2:13" ht="15">
      <c r="B30" s="60">
        <v>19</v>
      </c>
      <c r="C30" s="55" t="s">
        <v>342</v>
      </c>
      <c r="D30" s="28" t="s">
        <v>166</v>
      </c>
      <c r="E30" s="28" t="s">
        <v>75</v>
      </c>
      <c r="F30" s="47">
        <v>10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54">
        <f t="shared" si="0"/>
        <v>0</v>
      </c>
    </row>
    <row r="31" spans="2:13" ht="15">
      <c r="B31" s="60">
        <v>20</v>
      </c>
      <c r="C31" s="57" t="s">
        <v>343</v>
      </c>
      <c r="D31" s="32" t="s">
        <v>141</v>
      </c>
      <c r="E31" s="32" t="s">
        <v>73</v>
      </c>
      <c r="F31" s="47">
        <v>10</v>
      </c>
      <c r="G31" s="83" t="s">
        <v>387</v>
      </c>
      <c r="H31" s="82">
        <v>1</v>
      </c>
      <c r="I31" s="82">
        <v>0</v>
      </c>
      <c r="J31" s="82">
        <v>0</v>
      </c>
      <c r="K31" s="82">
        <v>0</v>
      </c>
      <c r="L31" s="82">
        <v>2</v>
      </c>
      <c r="M31" s="54">
        <f t="shared" si="0"/>
        <v>3</v>
      </c>
    </row>
    <row r="32" spans="2:13" ht="15">
      <c r="B32" s="60">
        <v>21</v>
      </c>
      <c r="C32" s="61" t="s">
        <v>344</v>
      </c>
      <c r="D32" s="32" t="s">
        <v>140</v>
      </c>
      <c r="E32" s="32" t="s">
        <v>95</v>
      </c>
      <c r="F32" s="47">
        <v>10</v>
      </c>
      <c r="G32" s="83">
        <v>0</v>
      </c>
      <c r="H32" s="82">
        <v>2</v>
      </c>
      <c r="I32" s="82">
        <v>0</v>
      </c>
      <c r="J32" s="82">
        <v>0</v>
      </c>
      <c r="K32" s="82">
        <v>0</v>
      </c>
      <c r="L32" s="82">
        <v>0</v>
      </c>
      <c r="M32" s="54">
        <f t="shared" si="0"/>
        <v>2</v>
      </c>
    </row>
    <row r="33" spans="2:13" ht="15">
      <c r="B33" s="60">
        <v>22</v>
      </c>
      <c r="C33" s="55" t="s">
        <v>345</v>
      </c>
      <c r="D33" s="53" t="s">
        <v>174</v>
      </c>
      <c r="E33" s="53" t="s">
        <v>175</v>
      </c>
      <c r="F33" s="47">
        <v>10</v>
      </c>
      <c r="G33" s="84">
        <v>4</v>
      </c>
      <c r="H33" s="70">
        <v>8</v>
      </c>
      <c r="I33" s="70">
        <v>7</v>
      </c>
      <c r="J33" s="70">
        <v>0</v>
      </c>
      <c r="K33" s="70">
        <v>8</v>
      </c>
      <c r="L33" s="70">
        <v>1</v>
      </c>
      <c r="M33" s="54">
        <f t="shared" si="0"/>
        <v>28</v>
      </c>
    </row>
    <row r="34" spans="2:13" ht="15">
      <c r="B34" s="60">
        <v>23</v>
      </c>
      <c r="C34" s="57" t="s">
        <v>346</v>
      </c>
      <c r="D34" s="28" t="s">
        <v>215</v>
      </c>
      <c r="E34" s="28" t="s">
        <v>16</v>
      </c>
      <c r="F34" s="47">
        <v>10</v>
      </c>
      <c r="G34" s="70">
        <v>1</v>
      </c>
      <c r="H34" s="70">
        <v>0</v>
      </c>
      <c r="I34" s="70">
        <v>0</v>
      </c>
      <c r="J34" s="70">
        <v>0</v>
      </c>
      <c r="K34" s="70">
        <v>0</v>
      </c>
      <c r="L34" s="70">
        <v>2</v>
      </c>
      <c r="M34" s="54">
        <f t="shared" si="0"/>
        <v>3</v>
      </c>
    </row>
    <row r="35" spans="2:13" ht="15">
      <c r="B35" s="60">
        <v>24</v>
      </c>
      <c r="C35" s="55" t="s">
        <v>347</v>
      </c>
      <c r="D35" s="28" t="s">
        <v>216</v>
      </c>
      <c r="E35" s="28" t="s">
        <v>217</v>
      </c>
      <c r="F35" s="47">
        <v>10</v>
      </c>
      <c r="G35" s="70">
        <v>0</v>
      </c>
      <c r="H35" s="70">
        <v>0</v>
      </c>
      <c r="I35" s="70">
        <v>0</v>
      </c>
      <c r="J35" s="70">
        <v>0</v>
      </c>
      <c r="K35" s="70">
        <v>0.5</v>
      </c>
      <c r="L35" s="70">
        <v>0</v>
      </c>
      <c r="M35" s="54">
        <f t="shared" si="0"/>
        <v>0.5</v>
      </c>
    </row>
    <row r="36" spans="2:13" ht="17.25" customHeight="1">
      <c r="B36" s="60">
        <v>25</v>
      </c>
      <c r="C36" s="55" t="s">
        <v>348</v>
      </c>
      <c r="D36" s="34" t="s">
        <v>220</v>
      </c>
      <c r="E36" s="34" t="s">
        <v>76</v>
      </c>
      <c r="F36" s="47">
        <v>10</v>
      </c>
      <c r="G36" s="69">
        <v>0.5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54">
        <f t="shared" si="0"/>
        <v>0.5</v>
      </c>
    </row>
    <row r="37" spans="2:13" ht="14.25" customHeight="1">
      <c r="B37" s="60">
        <v>26</v>
      </c>
      <c r="C37" s="57" t="s">
        <v>349</v>
      </c>
      <c r="D37" s="35" t="s">
        <v>131</v>
      </c>
      <c r="E37" s="49" t="s">
        <v>132</v>
      </c>
      <c r="F37" s="47">
        <v>10</v>
      </c>
      <c r="G37" s="70">
        <v>1</v>
      </c>
      <c r="H37" s="70">
        <v>0.5</v>
      </c>
      <c r="I37" s="70">
        <v>0</v>
      </c>
      <c r="J37" s="70">
        <v>0</v>
      </c>
      <c r="K37" s="70">
        <v>0</v>
      </c>
      <c r="L37" s="70">
        <v>0</v>
      </c>
      <c r="M37" s="54">
        <f t="shared" si="0"/>
        <v>1.5</v>
      </c>
    </row>
    <row r="38" spans="2:13" ht="17.25" customHeight="1">
      <c r="B38" s="60">
        <v>27</v>
      </c>
      <c r="C38" s="61" t="s">
        <v>350</v>
      </c>
      <c r="D38" s="32" t="s">
        <v>171</v>
      </c>
      <c r="E38" s="46" t="s">
        <v>76</v>
      </c>
      <c r="F38" s="47">
        <v>10</v>
      </c>
      <c r="G38" s="70">
        <v>1</v>
      </c>
      <c r="H38" s="70">
        <v>1</v>
      </c>
      <c r="I38" s="70">
        <v>0</v>
      </c>
      <c r="J38" s="70">
        <v>0</v>
      </c>
      <c r="K38" s="70">
        <v>1</v>
      </c>
      <c r="L38" s="70">
        <v>2</v>
      </c>
      <c r="M38" s="54">
        <f t="shared" si="0"/>
        <v>5</v>
      </c>
    </row>
    <row r="39" spans="2:13" ht="15">
      <c r="B39" s="60">
        <v>28</v>
      </c>
      <c r="C39" s="55" t="s">
        <v>351</v>
      </c>
      <c r="D39" s="32" t="s">
        <v>32</v>
      </c>
      <c r="E39" s="49" t="s">
        <v>28</v>
      </c>
      <c r="F39" s="47">
        <v>10</v>
      </c>
      <c r="G39" s="70">
        <v>8</v>
      </c>
      <c r="H39" s="69">
        <v>8</v>
      </c>
      <c r="I39" s="69">
        <v>5</v>
      </c>
      <c r="J39" s="69">
        <v>1</v>
      </c>
      <c r="K39" s="69">
        <v>6</v>
      </c>
      <c r="L39" s="69">
        <v>0</v>
      </c>
      <c r="M39" s="54">
        <f t="shared" si="0"/>
        <v>28</v>
      </c>
    </row>
    <row r="40" spans="2:13" ht="15">
      <c r="B40" s="42">
        <v>29</v>
      </c>
      <c r="C40" s="62" t="s">
        <v>352</v>
      </c>
      <c r="D40" s="32" t="s">
        <v>55</v>
      </c>
      <c r="E40" s="32" t="s">
        <v>20</v>
      </c>
      <c r="F40" s="28">
        <v>10</v>
      </c>
      <c r="G40" s="70">
        <v>8</v>
      </c>
      <c r="H40" s="69">
        <v>6</v>
      </c>
      <c r="I40" s="69">
        <v>1</v>
      </c>
      <c r="J40" s="69">
        <v>1</v>
      </c>
      <c r="K40" s="69">
        <v>8</v>
      </c>
      <c r="L40" s="69">
        <v>1</v>
      </c>
      <c r="M40" s="17">
        <f t="shared" si="0"/>
        <v>25</v>
      </c>
    </row>
  </sheetData>
  <sheetProtection/>
  <mergeCells count="10">
    <mergeCell ref="D1:O1"/>
    <mergeCell ref="D10:T10"/>
    <mergeCell ref="D2:E2"/>
    <mergeCell ref="D5:E5"/>
    <mergeCell ref="D6:E6"/>
    <mergeCell ref="F2:G2"/>
    <mergeCell ref="F3:G3"/>
    <mergeCell ref="F4:G4"/>
    <mergeCell ref="F5:G5"/>
    <mergeCell ref="F6:G6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3"/>
  <sheetViews>
    <sheetView tabSelected="1" zoomScale="78" zoomScaleNormal="78" zoomScalePageLayoutView="0" workbookViewId="0" topLeftCell="A1">
      <selection activeCell="R25" sqref="R25"/>
    </sheetView>
  </sheetViews>
  <sheetFormatPr defaultColWidth="9.140625" defaultRowHeight="12.75"/>
  <cols>
    <col min="2" max="2" width="5.00390625" style="0" customWidth="1"/>
    <col min="3" max="3" width="8.140625" style="0" customWidth="1"/>
    <col min="4" max="4" width="13.57421875" style="0" customWidth="1"/>
    <col min="5" max="5" width="10.28125" style="0" customWidth="1"/>
    <col min="6" max="6" width="6.8515625" style="0" customWidth="1"/>
    <col min="7" max="7" width="8.7109375" style="0" customWidth="1"/>
    <col min="8" max="8" width="9.28125" style="0" customWidth="1"/>
    <col min="9" max="10" width="10.00390625" style="0" customWidth="1"/>
    <col min="11" max="11" width="8.7109375" style="0" customWidth="1"/>
    <col min="12" max="12" width="10.140625" style="0" customWidth="1"/>
    <col min="13" max="13" width="11.7109375" style="0" customWidth="1"/>
  </cols>
  <sheetData>
    <row r="1" spans="2:14" ht="15" customHeight="1">
      <c r="B1" s="1"/>
      <c r="C1" s="1"/>
      <c r="D1" s="91" t="s">
        <v>242</v>
      </c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9.5" customHeight="1">
      <c r="B2" s="1"/>
      <c r="C2" s="1"/>
      <c r="D2" s="94" t="s">
        <v>7</v>
      </c>
      <c r="E2" s="94"/>
      <c r="F2" s="91" t="s">
        <v>385</v>
      </c>
      <c r="G2" s="91"/>
      <c r="H2" s="3"/>
      <c r="I2" s="3"/>
      <c r="J2" s="3"/>
      <c r="K2" s="3"/>
      <c r="L2" s="3"/>
      <c r="M2" s="2"/>
      <c r="N2" s="10"/>
    </row>
    <row r="3" spans="2:14" ht="15">
      <c r="B3" s="1"/>
      <c r="C3" s="1"/>
      <c r="D3" s="7" t="s">
        <v>239</v>
      </c>
      <c r="E3" s="7"/>
      <c r="F3" s="95" t="s">
        <v>386</v>
      </c>
      <c r="G3" s="95"/>
      <c r="H3" s="7"/>
      <c r="I3" s="7"/>
      <c r="J3" s="7"/>
      <c r="K3" s="7"/>
      <c r="L3" s="7"/>
      <c r="M3" s="2"/>
      <c r="N3" s="10"/>
    </row>
    <row r="4" spans="2:14" ht="15">
      <c r="B4" s="1"/>
      <c r="C4" s="1"/>
      <c r="D4" s="3" t="s">
        <v>228</v>
      </c>
      <c r="E4" s="3"/>
      <c r="F4" s="91">
        <v>11</v>
      </c>
      <c r="G4" s="91"/>
      <c r="H4" s="4"/>
      <c r="I4" s="4"/>
      <c r="J4" s="4"/>
      <c r="K4" s="4"/>
      <c r="L4" s="4"/>
      <c r="M4" s="2"/>
      <c r="N4" s="10"/>
    </row>
    <row r="5" spans="2:14" ht="16.5" customHeight="1">
      <c r="B5" s="1"/>
      <c r="C5" s="1"/>
      <c r="D5" s="94" t="s">
        <v>241</v>
      </c>
      <c r="E5" s="94"/>
      <c r="F5" s="91">
        <v>32</v>
      </c>
      <c r="G5" s="91"/>
      <c r="H5" s="4"/>
      <c r="I5" s="4"/>
      <c r="J5" s="4"/>
      <c r="K5" s="4"/>
      <c r="L5" s="4"/>
      <c r="M5" s="2"/>
      <c r="N5" s="10"/>
    </row>
    <row r="6" spans="2:14" ht="31.5" customHeight="1">
      <c r="B6" s="1"/>
      <c r="C6" s="1"/>
      <c r="D6" s="94" t="s">
        <v>230</v>
      </c>
      <c r="E6" s="94"/>
      <c r="F6" s="91">
        <v>50</v>
      </c>
      <c r="G6" s="91"/>
      <c r="H6" s="4"/>
      <c r="I6" s="4"/>
      <c r="J6" s="4"/>
      <c r="K6" s="4"/>
      <c r="L6" s="4"/>
      <c r="M6" s="2"/>
      <c r="N6" s="10"/>
    </row>
    <row r="7" spans="2:14" ht="15">
      <c r="B7" s="1"/>
      <c r="C7" s="1"/>
      <c r="D7" s="5" t="s">
        <v>3</v>
      </c>
      <c r="E7" s="6"/>
      <c r="F7" s="6"/>
      <c r="G7" s="6"/>
      <c r="H7" s="6"/>
      <c r="I7" s="6"/>
      <c r="J7" s="6"/>
      <c r="K7" s="6"/>
      <c r="L7" s="6"/>
      <c r="M7" s="2"/>
      <c r="N7" s="10"/>
    </row>
    <row r="8" spans="2:17" ht="15">
      <c r="B8" s="1"/>
      <c r="C8" s="1"/>
      <c r="D8" s="6" t="s">
        <v>389</v>
      </c>
      <c r="E8" s="6"/>
      <c r="F8" s="6"/>
      <c r="G8" s="6"/>
      <c r="H8" s="6"/>
      <c r="I8" s="6"/>
      <c r="J8" s="6"/>
      <c r="K8" s="6"/>
      <c r="L8" s="6"/>
      <c r="M8" s="2"/>
      <c r="N8" s="11"/>
      <c r="O8" s="11"/>
      <c r="P8" s="11"/>
      <c r="Q8" s="11"/>
    </row>
    <row r="9" spans="2:14" ht="15">
      <c r="B9" s="1"/>
      <c r="C9" s="1"/>
      <c r="D9" s="6" t="s">
        <v>6</v>
      </c>
      <c r="E9" s="6"/>
      <c r="F9" s="6"/>
      <c r="G9" s="6"/>
      <c r="H9" s="6"/>
      <c r="I9" s="6"/>
      <c r="J9" s="6"/>
      <c r="K9" s="6"/>
      <c r="L9" s="6"/>
      <c r="M9" s="2"/>
      <c r="N9" s="10"/>
    </row>
    <row r="10" spans="2:20" ht="15">
      <c r="B10" s="1"/>
      <c r="C10" s="1"/>
      <c r="D10" s="92" t="s">
        <v>390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2:14" ht="28.5">
      <c r="B11" s="8" t="s">
        <v>0</v>
      </c>
      <c r="C11" s="8" t="s">
        <v>231</v>
      </c>
      <c r="D11" s="8" t="s">
        <v>4</v>
      </c>
      <c r="E11" s="8" t="s">
        <v>5</v>
      </c>
      <c r="F11" s="8" t="s">
        <v>1</v>
      </c>
      <c r="G11" s="15" t="s">
        <v>232</v>
      </c>
      <c r="H11" s="15" t="s">
        <v>233</v>
      </c>
      <c r="I11" s="15" t="s">
        <v>234</v>
      </c>
      <c r="J11" s="15" t="s">
        <v>235</v>
      </c>
      <c r="K11" s="15" t="s">
        <v>236</v>
      </c>
      <c r="L11" s="15" t="s">
        <v>237</v>
      </c>
      <c r="M11" s="8" t="s">
        <v>2</v>
      </c>
      <c r="N11" s="10"/>
    </row>
    <row r="12" spans="2:14" ht="15">
      <c r="B12" s="60">
        <v>1</v>
      </c>
      <c r="C12" s="55" t="s">
        <v>353</v>
      </c>
      <c r="D12" s="29" t="s">
        <v>201</v>
      </c>
      <c r="E12" s="37" t="s">
        <v>169</v>
      </c>
      <c r="F12" s="29">
        <v>11</v>
      </c>
      <c r="G12" s="85">
        <v>5</v>
      </c>
      <c r="H12" s="85">
        <v>8</v>
      </c>
      <c r="I12" s="85">
        <v>2.5</v>
      </c>
      <c r="J12" s="85">
        <v>8</v>
      </c>
      <c r="K12" s="85">
        <v>2</v>
      </c>
      <c r="L12" s="85">
        <v>0</v>
      </c>
      <c r="M12" s="86">
        <f>SUM(G12:L12)</f>
        <v>25.5</v>
      </c>
      <c r="N12" s="10"/>
    </row>
    <row r="13" spans="2:14" ht="15">
      <c r="B13" s="60">
        <v>2</v>
      </c>
      <c r="C13" s="55" t="s">
        <v>354</v>
      </c>
      <c r="D13" s="29" t="s">
        <v>198</v>
      </c>
      <c r="E13" s="37" t="s">
        <v>73</v>
      </c>
      <c r="F13" s="29">
        <v>11</v>
      </c>
      <c r="G13" s="64">
        <v>6</v>
      </c>
      <c r="H13" s="64">
        <v>7</v>
      </c>
      <c r="I13" s="64">
        <v>7</v>
      </c>
      <c r="J13" s="64">
        <v>6</v>
      </c>
      <c r="K13" s="64">
        <v>0</v>
      </c>
      <c r="L13" s="64">
        <v>0</v>
      </c>
      <c r="M13" s="86">
        <f>SUM(G13:L13)</f>
        <v>26</v>
      </c>
      <c r="N13" s="10"/>
    </row>
    <row r="14" spans="2:14" ht="15">
      <c r="B14" s="60">
        <v>3</v>
      </c>
      <c r="C14" s="55" t="s">
        <v>355</v>
      </c>
      <c r="D14" s="29" t="s">
        <v>196</v>
      </c>
      <c r="E14" s="37" t="s">
        <v>197</v>
      </c>
      <c r="F14" s="29">
        <v>11</v>
      </c>
      <c r="G14" s="64">
        <v>8</v>
      </c>
      <c r="H14" s="64">
        <v>7</v>
      </c>
      <c r="I14" s="64">
        <v>8</v>
      </c>
      <c r="J14" s="64">
        <v>6</v>
      </c>
      <c r="K14" s="64">
        <v>8</v>
      </c>
      <c r="L14" s="64">
        <v>0</v>
      </c>
      <c r="M14" s="86">
        <f>SUM(G14:L14)</f>
        <v>37</v>
      </c>
      <c r="N14" s="10"/>
    </row>
    <row r="15" spans="2:14" ht="15">
      <c r="B15" s="60">
        <v>4</v>
      </c>
      <c r="C15" s="55" t="s">
        <v>356</v>
      </c>
      <c r="D15" s="29" t="s">
        <v>200</v>
      </c>
      <c r="E15" s="37" t="s">
        <v>20</v>
      </c>
      <c r="F15" s="29">
        <v>11</v>
      </c>
      <c r="G15" s="64">
        <v>8</v>
      </c>
      <c r="H15" s="64">
        <v>8</v>
      </c>
      <c r="I15" s="64">
        <v>7</v>
      </c>
      <c r="J15" s="64">
        <v>7</v>
      </c>
      <c r="K15" s="64">
        <v>0</v>
      </c>
      <c r="L15" s="64">
        <v>0</v>
      </c>
      <c r="M15" s="86">
        <f aca="true" t="shared" si="0" ref="M15:M43">SUM(G15:L15)</f>
        <v>30</v>
      </c>
      <c r="N15" s="10"/>
    </row>
    <row r="16" spans="2:14" ht="15">
      <c r="B16" s="60">
        <v>5</v>
      </c>
      <c r="C16" s="55" t="s">
        <v>357</v>
      </c>
      <c r="D16" s="23" t="s">
        <v>204</v>
      </c>
      <c r="E16" s="21" t="s">
        <v>205</v>
      </c>
      <c r="F16" s="29">
        <v>11</v>
      </c>
      <c r="G16" s="64">
        <v>8</v>
      </c>
      <c r="H16" s="64">
        <v>6</v>
      </c>
      <c r="I16" s="64">
        <v>7</v>
      </c>
      <c r="J16" s="64">
        <v>7</v>
      </c>
      <c r="K16" s="64">
        <v>0</v>
      </c>
      <c r="L16" s="64">
        <v>0</v>
      </c>
      <c r="M16" s="86">
        <f t="shared" si="0"/>
        <v>28</v>
      </c>
      <c r="N16" s="10"/>
    </row>
    <row r="17" spans="2:14" ht="15">
      <c r="B17" s="60">
        <v>6</v>
      </c>
      <c r="C17" s="55" t="s">
        <v>358</v>
      </c>
      <c r="D17" s="23" t="s">
        <v>199</v>
      </c>
      <c r="E17" s="21" t="s">
        <v>38</v>
      </c>
      <c r="F17" s="29">
        <v>11</v>
      </c>
      <c r="G17" s="64">
        <v>4</v>
      </c>
      <c r="H17" s="64">
        <v>8</v>
      </c>
      <c r="I17" s="64">
        <v>8</v>
      </c>
      <c r="J17" s="64">
        <v>0</v>
      </c>
      <c r="K17" s="64">
        <v>0</v>
      </c>
      <c r="L17" s="64">
        <v>0</v>
      </c>
      <c r="M17" s="86">
        <f t="shared" si="0"/>
        <v>20</v>
      </c>
      <c r="N17" s="10"/>
    </row>
    <row r="18" spans="2:14" ht="15">
      <c r="B18" s="60">
        <v>7</v>
      </c>
      <c r="C18" s="55" t="s">
        <v>359</v>
      </c>
      <c r="D18" s="23" t="s">
        <v>202</v>
      </c>
      <c r="E18" s="21" t="s">
        <v>165</v>
      </c>
      <c r="F18" s="29">
        <v>11</v>
      </c>
      <c r="G18" s="64">
        <v>8</v>
      </c>
      <c r="H18" s="64">
        <v>8</v>
      </c>
      <c r="I18" s="64">
        <v>6</v>
      </c>
      <c r="J18" s="64">
        <v>8</v>
      </c>
      <c r="K18" s="64">
        <v>1</v>
      </c>
      <c r="L18" s="64">
        <v>0</v>
      </c>
      <c r="M18" s="86">
        <f t="shared" si="0"/>
        <v>31</v>
      </c>
      <c r="N18" s="10"/>
    </row>
    <row r="19" spans="2:14" ht="15">
      <c r="B19" s="60">
        <v>8</v>
      </c>
      <c r="C19" s="55" t="s">
        <v>360</v>
      </c>
      <c r="D19" s="23" t="s">
        <v>203</v>
      </c>
      <c r="E19" s="21" t="s">
        <v>38</v>
      </c>
      <c r="F19" s="29">
        <v>11</v>
      </c>
      <c r="G19" s="64">
        <v>8</v>
      </c>
      <c r="H19" s="64">
        <v>0</v>
      </c>
      <c r="I19" s="64">
        <v>7</v>
      </c>
      <c r="J19" s="64">
        <v>8</v>
      </c>
      <c r="K19" s="64">
        <v>0</v>
      </c>
      <c r="L19" s="64">
        <v>0</v>
      </c>
      <c r="M19" s="86">
        <f t="shared" si="0"/>
        <v>23</v>
      </c>
      <c r="N19" s="10"/>
    </row>
    <row r="20" spans="2:14" ht="15">
      <c r="B20" s="60">
        <v>9</v>
      </c>
      <c r="C20" s="55" t="s">
        <v>361</v>
      </c>
      <c r="D20" s="31" t="s">
        <v>127</v>
      </c>
      <c r="E20" s="31" t="s">
        <v>128</v>
      </c>
      <c r="F20" s="29">
        <v>11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86">
        <f t="shared" si="0"/>
        <v>0</v>
      </c>
      <c r="N20" s="10"/>
    </row>
    <row r="21" spans="2:14" ht="15">
      <c r="B21" s="60">
        <v>10</v>
      </c>
      <c r="C21" s="55" t="s">
        <v>362</v>
      </c>
      <c r="D21" s="19" t="s">
        <v>144</v>
      </c>
      <c r="E21" s="19" t="s">
        <v>40</v>
      </c>
      <c r="F21" s="29">
        <v>11</v>
      </c>
      <c r="G21" s="66">
        <v>4</v>
      </c>
      <c r="H21" s="66">
        <v>0</v>
      </c>
      <c r="I21" s="66">
        <v>0</v>
      </c>
      <c r="J21" s="66">
        <v>0</v>
      </c>
      <c r="K21" s="66">
        <v>1</v>
      </c>
      <c r="L21" s="66">
        <v>0</v>
      </c>
      <c r="M21" s="86">
        <f t="shared" si="0"/>
        <v>5</v>
      </c>
      <c r="N21" s="10"/>
    </row>
    <row r="22" spans="2:14" ht="15">
      <c r="B22" s="60">
        <v>11</v>
      </c>
      <c r="C22" s="55" t="s">
        <v>363</v>
      </c>
      <c r="D22" s="23" t="s">
        <v>226</v>
      </c>
      <c r="E22" s="20" t="s">
        <v>227</v>
      </c>
      <c r="F22" s="29">
        <v>11</v>
      </c>
      <c r="G22" s="67">
        <v>0</v>
      </c>
      <c r="H22" s="67">
        <v>2</v>
      </c>
      <c r="I22" s="67">
        <v>0</v>
      </c>
      <c r="J22" s="67">
        <v>0</v>
      </c>
      <c r="K22" s="67">
        <v>0</v>
      </c>
      <c r="L22" s="67">
        <v>1</v>
      </c>
      <c r="M22" s="86">
        <f t="shared" si="0"/>
        <v>3</v>
      </c>
      <c r="N22" s="10"/>
    </row>
    <row r="23" spans="2:14" ht="15">
      <c r="B23" s="60">
        <v>12</v>
      </c>
      <c r="C23" s="55" t="s">
        <v>364</v>
      </c>
      <c r="D23" s="23" t="s">
        <v>142</v>
      </c>
      <c r="E23" s="19" t="s">
        <v>71</v>
      </c>
      <c r="F23" s="29">
        <v>11</v>
      </c>
      <c r="G23" s="66">
        <v>0</v>
      </c>
      <c r="H23" s="66">
        <v>0</v>
      </c>
      <c r="I23" s="66">
        <v>0</v>
      </c>
      <c r="J23" s="66">
        <v>1</v>
      </c>
      <c r="K23" s="66">
        <v>0</v>
      </c>
      <c r="L23" s="66">
        <v>0</v>
      </c>
      <c r="M23" s="86">
        <f t="shared" si="0"/>
        <v>1</v>
      </c>
      <c r="N23" s="10"/>
    </row>
    <row r="24" spans="2:14" ht="15">
      <c r="B24" s="60">
        <v>13</v>
      </c>
      <c r="C24" s="55" t="s">
        <v>365</v>
      </c>
      <c r="D24" s="23" t="s">
        <v>207</v>
      </c>
      <c r="E24" s="23" t="s">
        <v>15</v>
      </c>
      <c r="F24" s="29">
        <v>11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1</v>
      </c>
      <c r="M24" s="86">
        <f t="shared" si="0"/>
        <v>1</v>
      </c>
      <c r="N24" s="10"/>
    </row>
    <row r="25" spans="2:14" ht="15">
      <c r="B25" s="60">
        <v>14</v>
      </c>
      <c r="C25" s="55" t="s">
        <v>366</v>
      </c>
      <c r="D25" s="23" t="s">
        <v>208</v>
      </c>
      <c r="E25" s="23" t="s">
        <v>209</v>
      </c>
      <c r="F25" s="29">
        <v>11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1</v>
      </c>
      <c r="M25" s="86">
        <f t="shared" si="0"/>
        <v>1</v>
      </c>
      <c r="N25" s="10"/>
    </row>
    <row r="26" spans="2:13" ht="15">
      <c r="B26" s="60">
        <v>15</v>
      </c>
      <c r="C26" s="55" t="s">
        <v>367</v>
      </c>
      <c r="D26" s="24" t="s">
        <v>160</v>
      </c>
      <c r="E26" s="20" t="s">
        <v>38</v>
      </c>
      <c r="F26" s="29">
        <v>11</v>
      </c>
      <c r="G26" s="67">
        <v>6</v>
      </c>
      <c r="H26" s="67">
        <v>0</v>
      </c>
      <c r="I26" s="67">
        <v>7</v>
      </c>
      <c r="J26" s="67">
        <v>7</v>
      </c>
      <c r="K26" s="67">
        <v>0</v>
      </c>
      <c r="L26" s="67">
        <v>0</v>
      </c>
      <c r="M26" s="86">
        <f t="shared" si="0"/>
        <v>20</v>
      </c>
    </row>
    <row r="27" spans="2:13" ht="15">
      <c r="B27" s="60">
        <v>16</v>
      </c>
      <c r="C27" s="57" t="s">
        <v>368</v>
      </c>
      <c r="D27" s="24" t="s">
        <v>163</v>
      </c>
      <c r="E27" s="20" t="s">
        <v>96</v>
      </c>
      <c r="F27" s="29">
        <v>11</v>
      </c>
      <c r="G27" s="66">
        <v>4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86">
        <f t="shared" si="0"/>
        <v>4</v>
      </c>
    </row>
    <row r="28" spans="2:13" ht="15">
      <c r="B28" s="60">
        <v>17</v>
      </c>
      <c r="C28" s="57" t="s">
        <v>369</v>
      </c>
      <c r="D28" s="24" t="s">
        <v>164</v>
      </c>
      <c r="E28" s="20" t="s">
        <v>68</v>
      </c>
      <c r="F28" s="29">
        <v>11</v>
      </c>
      <c r="G28" s="66">
        <v>6</v>
      </c>
      <c r="H28" s="66">
        <v>0</v>
      </c>
      <c r="I28" s="66">
        <v>6</v>
      </c>
      <c r="J28" s="66">
        <v>0</v>
      </c>
      <c r="K28" s="66">
        <v>0</v>
      </c>
      <c r="L28" s="66">
        <v>0</v>
      </c>
      <c r="M28" s="86">
        <f t="shared" si="0"/>
        <v>12</v>
      </c>
    </row>
    <row r="29" spans="2:13" ht="15">
      <c r="B29" s="60">
        <v>18</v>
      </c>
      <c r="C29" s="55" t="s">
        <v>370</v>
      </c>
      <c r="D29" s="18" t="s">
        <v>162</v>
      </c>
      <c r="E29" s="21" t="s">
        <v>73</v>
      </c>
      <c r="F29" s="29">
        <v>11</v>
      </c>
      <c r="G29" s="66">
        <v>6</v>
      </c>
      <c r="H29" s="66">
        <v>0</v>
      </c>
      <c r="I29" s="66">
        <v>2</v>
      </c>
      <c r="J29" s="66">
        <v>0</v>
      </c>
      <c r="K29" s="66">
        <v>0</v>
      </c>
      <c r="L29" s="66">
        <v>0</v>
      </c>
      <c r="M29" s="86">
        <f t="shared" si="0"/>
        <v>8</v>
      </c>
    </row>
    <row r="30" spans="2:13" ht="15">
      <c r="B30" s="60">
        <v>19</v>
      </c>
      <c r="C30" s="55" t="s">
        <v>371</v>
      </c>
      <c r="D30" s="24" t="s">
        <v>159</v>
      </c>
      <c r="E30" s="21" t="s">
        <v>63</v>
      </c>
      <c r="F30" s="29">
        <v>11</v>
      </c>
      <c r="G30" s="66">
        <v>8</v>
      </c>
      <c r="H30" s="66">
        <v>8</v>
      </c>
      <c r="I30" s="66">
        <v>4</v>
      </c>
      <c r="J30" s="66">
        <v>0</v>
      </c>
      <c r="K30" s="66">
        <v>8</v>
      </c>
      <c r="L30" s="66">
        <v>9</v>
      </c>
      <c r="M30" s="86">
        <f t="shared" si="0"/>
        <v>37</v>
      </c>
    </row>
    <row r="31" spans="2:13" ht="15">
      <c r="B31" s="60">
        <v>20</v>
      </c>
      <c r="C31" s="55" t="s">
        <v>372</v>
      </c>
      <c r="D31" s="24" t="s">
        <v>161</v>
      </c>
      <c r="E31" s="21" t="s">
        <v>16</v>
      </c>
      <c r="F31" s="29">
        <v>11</v>
      </c>
      <c r="G31" s="64">
        <v>4</v>
      </c>
      <c r="H31" s="64">
        <v>2</v>
      </c>
      <c r="I31" s="64">
        <v>6</v>
      </c>
      <c r="J31" s="64">
        <v>4</v>
      </c>
      <c r="K31" s="64">
        <v>0</v>
      </c>
      <c r="L31" s="64">
        <v>0</v>
      </c>
      <c r="M31" s="86">
        <f t="shared" si="0"/>
        <v>16</v>
      </c>
    </row>
    <row r="32" spans="2:13" ht="15">
      <c r="B32" s="60">
        <v>21</v>
      </c>
      <c r="C32" s="57" t="s">
        <v>373</v>
      </c>
      <c r="D32" s="23" t="s">
        <v>66</v>
      </c>
      <c r="E32" s="21" t="s">
        <v>67</v>
      </c>
      <c r="F32" s="29">
        <v>11</v>
      </c>
      <c r="G32" s="67">
        <v>1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86">
        <f t="shared" si="0"/>
        <v>1</v>
      </c>
    </row>
    <row r="33" spans="2:13" ht="15">
      <c r="B33" s="60">
        <v>22</v>
      </c>
      <c r="C33" s="57" t="s">
        <v>374</v>
      </c>
      <c r="D33" s="23" t="s">
        <v>64</v>
      </c>
      <c r="E33" s="21" t="s">
        <v>16</v>
      </c>
      <c r="F33" s="29">
        <v>11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86">
        <f t="shared" si="0"/>
        <v>0</v>
      </c>
    </row>
    <row r="34" spans="2:13" ht="15">
      <c r="B34" s="60">
        <v>23</v>
      </c>
      <c r="C34" s="57" t="s">
        <v>375</v>
      </c>
      <c r="D34" s="23" t="s">
        <v>33</v>
      </c>
      <c r="E34" s="23" t="s">
        <v>34</v>
      </c>
      <c r="F34" s="29">
        <v>11</v>
      </c>
      <c r="G34" s="87" t="s">
        <v>388</v>
      </c>
      <c r="H34" s="87" t="s">
        <v>388</v>
      </c>
      <c r="I34" s="87" t="s">
        <v>388</v>
      </c>
      <c r="J34" s="87" t="s">
        <v>388</v>
      </c>
      <c r="K34" s="87" t="s">
        <v>388</v>
      </c>
      <c r="L34" s="87" t="s">
        <v>388</v>
      </c>
      <c r="M34" s="86">
        <f t="shared" si="0"/>
        <v>0</v>
      </c>
    </row>
    <row r="35" spans="2:13" ht="15">
      <c r="B35" s="60">
        <v>24</v>
      </c>
      <c r="C35" s="57" t="s">
        <v>376</v>
      </c>
      <c r="D35" s="23" t="s">
        <v>18</v>
      </c>
      <c r="E35" s="21" t="s">
        <v>25</v>
      </c>
      <c r="F35" s="29">
        <v>11</v>
      </c>
      <c r="G35" s="66">
        <v>2</v>
      </c>
      <c r="H35" s="66">
        <v>0</v>
      </c>
      <c r="I35" s="66">
        <v>0</v>
      </c>
      <c r="J35" s="66">
        <v>0</v>
      </c>
      <c r="K35" s="66">
        <v>4</v>
      </c>
      <c r="L35" s="66">
        <v>0</v>
      </c>
      <c r="M35" s="86">
        <f t="shared" si="0"/>
        <v>6</v>
      </c>
    </row>
    <row r="36" spans="2:13" ht="15">
      <c r="B36" s="60">
        <v>25</v>
      </c>
      <c r="C36" s="57" t="s">
        <v>377</v>
      </c>
      <c r="D36" s="23" t="s">
        <v>69</v>
      </c>
      <c r="E36" s="23" t="s">
        <v>70</v>
      </c>
      <c r="F36" s="29">
        <v>11</v>
      </c>
      <c r="G36" s="67">
        <v>4</v>
      </c>
      <c r="H36" s="67">
        <v>0</v>
      </c>
      <c r="I36" s="67">
        <v>0</v>
      </c>
      <c r="J36" s="67">
        <v>0</v>
      </c>
      <c r="K36" s="67">
        <v>4</v>
      </c>
      <c r="L36" s="67">
        <v>0</v>
      </c>
      <c r="M36" s="86">
        <f t="shared" si="0"/>
        <v>8</v>
      </c>
    </row>
    <row r="37" spans="2:13" ht="15">
      <c r="B37" s="60">
        <v>26</v>
      </c>
      <c r="C37" s="57" t="s">
        <v>378</v>
      </c>
      <c r="D37" s="23" t="s">
        <v>60</v>
      </c>
      <c r="E37" s="23" t="s">
        <v>16</v>
      </c>
      <c r="F37" s="29">
        <v>11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86">
        <f t="shared" si="0"/>
        <v>0</v>
      </c>
    </row>
    <row r="38" spans="2:13" ht="15">
      <c r="B38" s="60">
        <v>27</v>
      </c>
      <c r="C38" s="57" t="s">
        <v>379</v>
      </c>
      <c r="D38" s="23" t="s">
        <v>65</v>
      </c>
      <c r="E38" s="23" t="s">
        <v>38</v>
      </c>
      <c r="F38" s="29">
        <v>11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2</v>
      </c>
      <c r="M38" s="86">
        <f t="shared" si="0"/>
        <v>2</v>
      </c>
    </row>
    <row r="39" spans="2:13" ht="15">
      <c r="B39" s="60">
        <v>28</v>
      </c>
      <c r="C39" s="57" t="s">
        <v>380</v>
      </c>
      <c r="D39" s="23" t="s">
        <v>9</v>
      </c>
      <c r="E39" s="21" t="s">
        <v>68</v>
      </c>
      <c r="F39" s="29">
        <v>11</v>
      </c>
      <c r="G39" s="66">
        <v>6</v>
      </c>
      <c r="H39" s="66">
        <v>2</v>
      </c>
      <c r="I39" s="66">
        <v>0</v>
      </c>
      <c r="J39" s="66">
        <v>0</v>
      </c>
      <c r="K39" s="66">
        <v>0</v>
      </c>
      <c r="L39" s="66">
        <v>0</v>
      </c>
      <c r="M39" s="86">
        <f t="shared" si="0"/>
        <v>8</v>
      </c>
    </row>
    <row r="40" spans="2:13" ht="15">
      <c r="B40" s="60">
        <v>29</v>
      </c>
      <c r="C40" s="57" t="s">
        <v>381</v>
      </c>
      <c r="D40" s="23" t="s">
        <v>61</v>
      </c>
      <c r="E40" s="21" t="s">
        <v>62</v>
      </c>
      <c r="F40" s="29">
        <v>11</v>
      </c>
      <c r="G40" s="66">
        <v>5</v>
      </c>
      <c r="H40" s="66">
        <v>6</v>
      </c>
      <c r="I40" s="66">
        <v>4</v>
      </c>
      <c r="J40" s="66">
        <v>8</v>
      </c>
      <c r="K40" s="66">
        <v>7</v>
      </c>
      <c r="L40" s="66">
        <v>8</v>
      </c>
      <c r="M40" s="86">
        <f t="shared" si="0"/>
        <v>38</v>
      </c>
    </row>
    <row r="41" spans="2:13" ht="15">
      <c r="B41" s="60">
        <v>30</v>
      </c>
      <c r="C41" s="57" t="s">
        <v>382</v>
      </c>
      <c r="D41" s="20" t="s">
        <v>218</v>
      </c>
      <c r="E41" s="20" t="s">
        <v>78</v>
      </c>
      <c r="F41" s="29">
        <v>11</v>
      </c>
      <c r="G41" s="66">
        <v>6</v>
      </c>
      <c r="H41" s="66">
        <v>5</v>
      </c>
      <c r="I41" s="66">
        <v>5</v>
      </c>
      <c r="J41" s="66">
        <v>0</v>
      </c>
      <c r="K41" s="66">
        <v>0</v>
      </c>
      <c r="L41" s="66">
        <v>0</v>
      </c>
      <c r="M41" s="86">
        <f t="shared" si="0"/>
        <v>16</v>
      </c>
    </row>
    <row r="42" spans="2:13" ht="15">
      <c r="B42" s="60">
        <v>31</v>
      </c>
      <c r="C42" s="57" t="s">
        <v>383</v>
      </c>
      <c r="D42" s="20" t="s">
        <v>219</v>
      </c>
      <c r="E42" s="20" t="s">
        <v>62</v>
      </c>
      <c r="F42" s="29">
        <v>11</v>
      </c>
      <c r="G42" s="88">
        <v>5</v>
      </c>
      <c r="H42" s="88">
        <v>2</v>
      </c>
      <c r="I42" s="88">
        <v>1</v>
      </c>
      <c r="J42" s="88">
        <v>1</v>
      </c>
      <c r="K42" s="88">
        <v>0</v>
      </c>
      <c r="L42" s="88">
        <v>0</v>
      </c>
      <c r="M42" s="86">
        <f t="shared" si="0"/>
        <v>9</v>
      </c>
    </row>
    <row r="43" spans="2:13" ht="15">
      <c r="B43" s="42">
        <v>32</v>
      </c>
      <c r="C43" s="57" t="s">
        <v>384</v>
      </c>
      <c r="D43" s="23" t="s">
        <v>72</v>
      </c>
      <c r="E43" s="18" t="s">
        <v>73</v>
      </c>
      <c r="F43" s="23">
        <v>11</v>
      </c>
      <c r="G43" s="66">
        <v>8</v>
      </c>
      <c r="H43" s="66">
        <v>4</v>
      </c>
      <c r="I43" s="66">
        <v>4</v>
      </c>
      <c r="J43" s="66">
        <v>0</v>
      </c>
      <c r="K43" s="66">
        <v>8</v>
      </c>
      <c r="L43" s="66">
        <v>0</v>
      </c>
      <c r="M43" s="89">
        <f t="shared" si="0"/>
        <v>24</v>
      </c>
    </row>
  </sheetData>
  <sheetProtection/>
  <mergeCells count="10">
    <mergeCell ref="D1:N1"/>
    <mergeCell ref="D10:T10"/>
    <mergeCell ref="D5:E5"/>
    <mergeCell ref="D2:E2"/>
    <mergeCell ref="D6:E6"/>
    <mergeCell ref="F2:G2"/>
    <mergeCell ref="F3:G3"/>
    <mergeCell ref="F4:G4"/>
    <mergeCell ref="F5:G5"/>
    <mergeCell ref="F6:G6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А.Ю.</cp:lastModifiedBy>
  <cp:lastPrinted>2021-11-23T14:24:02Z</cp:lastPrinted>
  <dcterms:created xsi:type="dcterms:W3CDTF">1996-10-08T23:32:33Z</dcterms:created>
  <dcterms:modified xsi:type="dcterms:W3CDTF">2021-11-24T13:10:00Z</dcterms:modified>
  <cp:category/>
  <cp:version/>
  <cp:contentType/>
  <cp:contentStatus/>
</cp:coreProperties>
</file>