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vedeva\Desktop\астрономия\Астрономия итоги\"/>
    </mc:Choice>
  </mc:AlternateContent>
  <bookViews>
    <workbookView xWindow="360" yWindow="15" windowWidth="19440" windowHeight="9720" activeTab="4"/>
  </bookViews>
  <sheets>
    <sheet name="7 класс" sheetId="9" r:id="rId1"/>
    <sheet name="8 класс" sheetId="8" r:id="rId2"/>
    <sheet name="9 класс" sheetId="7" r:id="rId3"/>
    <sheet name="10 класс" sheetId="6" r:id="rId4"/>
    <sheet name="11 класс " sheetId="1" r:id="rId5"/>
  </sheets>
  <definedNames>
    <definedName name="_xlnm._FilterDatabase" localSheetId="3" hidden="1">'10 класс'!$A$17:$K$35</definedName>
    <definedName name="_xlnm._FilterDatabase" localSheetId="4" hidden="1">'11 класс '!$A$16:$K$44</definedName>
    <definedName name="_xlnm._FilterDatabase" localSheetId="0" hidden="1">'7 класс'!$A$16:$K$26</definedName>
    <definedName name="_xlnm._FilterDatabase" localSheetId="1" hidden="1">'8 класс'!$A$16:$K$33</definedName>
    <definedName name="_xlnm._FilterDatabase" localSheetId="2" hidden="1">'9 класс'!$A$16:$K$57</definedName>
    <definedName name="Print_Area" localSheetId="3">'10 класс'!$A$17:$F$35</definedName>
    <definedName name="Print_Area" localSheetId="4">'11 класс '!$A$16:$F$44</definedName>
    <definedName name="Print_Area" localSheetId="0">'7 класс'!$A$16:$F$26</definedName>
    <definedName name="Print_Area" localSheetId="1">'8 класс'!$A$16:$F$33</definedName>
    <definedName name="Print_Area" localSheetId="2">'9 класс'!$A$16:$F$57</definedName>
  </definedNames>
  <calcPr calcId="152511"/>
</workbook>
</file>

<file path=xl/calcChain.xml><?xml version="1.0" encoding="utf-8"?>
<calcChain xmlns="http://schemas.openxmlformats.org/spreadsheetml/2006/main">
  <c r="K32" i="1" l="1"/>
  <c r="K38" i="1"/>
  <c r="K44" i="1"/>
  <c r="K28" i="1"/>
  <c r="K29" i="1"/>
  <c r="K33" i="1"/>
  <c r="K24" i="1"/>
  <c r="K26" i="1"/>
  <c r="K20" i="1"/>
  <c r="K21" i="1"/>
  <c r="K17" i="1"/>
  <c r="K41" i="1"/>
  <c r="K39" i="1"/>
  <c r="K18" i="1"/>
  <c r="K19" i="1"/>
  <c r="K34" i="1"/>
  <c r="K42" i="1"/>
  <c r="K30" i="1"/>
  <c r="K22" i="1"/>
  <c r="K40" i="1"/>
  <c r="K25" i="1"/>
  <c r="K31" i="1"/>
  <c r="K23" i="1"/>
  <c r="K27" i="1"/>
  <c r="K43" i="1"/>
  <c r="K35" i="1"/>
  <c r="K36" i="1"/>
  <c r="K37" i="1"/>
  <c r="K24" i="6"/>
  <c r="K34" i="6"/>
  <c r="K32" i="6"/>
  <c r="K27" i="6"/>
  <c r="K35" i="6"/>
  <c r="K28" i="6"/>
  <c r="K29" i="6"/>
  <c r="K22" i="6"/>
  <c r="K21" i="6"/>
  <c r="K25" i="6"/>
  <c r="K30" i="6"/>
  <c r="K26" i="6"/>
  <c r="K18" i="6"/>
  <c r="K20" i="6"/>
  <c r="K23" i="6"/>
  <c r="K19" i="6"/>
  <c r="K33" i="6"/>
  <c r="K31" i="6"/>
  <c r="K51" i="7"/>
  <c r="K44" i="7"/>
  <c r="K39" i="7"/>
  <c r="K40" i="7"/>
  <c r="K52" i="7"/>
  <c r="K45" i="7"/>
  <c r="K46" i="7"/>
  <c r="K53" i="7"/>
  <c r="K54" i="7"/>
  <c r="K25" i="7"/>
  <c r="K27" i="7"/>
  <c r="K47" i="7"/>
  <c r="K41" i="7"/>
  <c r="K22" i="7"/>
  <c r="K31" i="7"/>
  <c r="K48" i="7"/>
  <c r="K56" i="7"/>
  <c r="K28" i="7"/>
  <c r="K55" i="7"/>
  <c r="K49" i="7"/>
  <c r="K50" i="7"/>
  <c r="K36" i="7"/>
  <c r="K37" i="7"/>
  <c r="K57" i="7"/>
  <c r="K29" i="7"/>
  <c r="K32" i="7"/>
  <c r="K20" i="7"/>
  <c r="K26" i="7"/>
  <c r="K24" i="7"/>
  <c r="K38" i="7"/>
  <c r="K34" i="7"/>
  <c r="K42" i="7"/>
  <c r="K35" i="7"/>
  <c r="K43" i="7"/>
  <c r="K17" i="7"/>
  <c r="K21" i="7"/>
  <c r="K18" i="7"/>
  <c r="K33" i="7"/>
  <c r="K23" i="7"/>
  <c r="K19" i="7"/>
  <c r="K30" i="7"/>
  <c r="K20" i="8"/>
  <c r="K29" i="8"/>
  <c r="K30" i="8"/>
  <c r="K31" i="8"/>
  <c r="K25" i="8"/>
  <c r="K26" i="8"/>
  <c r="K21" i="8"/>
  <c r="K23" i="8"/>
  <c r="K32" i="8"/>
  <c r="K22" i="8"/>
  <c r="K33" i="8"/>
  <c r="K18" i="8"/>
  <c r="K28" i="8"/>
  <c r="K24" i="8"/>
  <c r="K27" i="8"/>
  <c r="K17" i="8"/>
  <c r="K19" i="8"/>
  <c r="K19" i="9"/>
  <c r="K25" i="9"/>
  <c r="K20" i="9"/>
  <c r="K22" i="9"/>
  <c r="K24" i="9"/>
  <c r="K21" i="9"/>
  <c r="K26" i="9"/>
  <c r="K18" i="9"/>
  <c r="K17" i="9"/>
  <c r="K23" i="9"/>
</calcChain>
</file>

<file path=xl/sharedStrings.xml><?xml version="1.0" encoding="utf-8"?>
<sst xmlns="http://schemas.openxmlformats.org/spreadsheetml/2006/main" count="438" uniqueCount="227">
  <si>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</si>
  <si>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</si>
  <si>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</si>
  <si>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Количество участников</t>
  </si>
  <si>
    <t>Максимальное колличество баллов</t>
  </si>
  <si>
    <t>Повестка дня</t>
  </si>
  <si>
    <t>№ п/п</t>
  </si>
  <si>
    <t>Фамилия</t>
  </si>
  <si>
    <t>Имя</t>
  </si>
  <si>
    <t>Итого</t>
  </si>
  <si>
    <t xml:space="preserve">Баратов </t>
  </si>
  <si>
    <t>Егор</t>
  </si>
  <si>
    <t xml:space="preserve">Шмигида </t>
  </si>
  <si>
    <t xml:space="preserve">Егор </t>
  </si>
  <si>
    <t xml:space="preserve">Лобойченко </t>
  </si>
  <si>
    <t>Анна</t>
  </si>
  <si>
    <t xml:space="preserve">Неппеева </t>
  </si>
  <si>
    <t xml:space="preserve">Полина </t>
  </si>
  <si>
    <t xml:space="preserve">Панасенко </t>
  </si>
  <si>
    <t xml:space="preserve">Никита </t>
  </si>
  <si>
    <t>Надежда</t>
  </si>
  <si>
    <t>Давыдов</t>
  </si>
  <si>
    <t xml:space="preserve">Владислав   </t>
  </si>
  <si>
    <t>Сотников</t>
  </si>
  <si>
    <t>Степан</t>
  </si>
  <si>
    <t>Екатерина</t>
  </si>
  <si>
    <t>Фарафонова</t>
  </si>
  <si>
    <t>Ксения</t>
  </si>
  <si>
    <t>Битехтина</t>
  </si>
  <si>
    <t>София</t>
  </si>
  <si>
    <t>Дубенцова</t>
  </si>
  <si>
    <t>Елизавета</t>
  </si>
  <si>
    <t>Александра</t>
  </si>
  <si>
    <t>6 (7)</t>
  </si>
  <si>
    <t>по астрономии</t>
  </si>
  <si>
    <t xml:space="preserve">Рябцев </t>
  </si>
  <si>
    <t xml:space="preserve">Андрей </t>
  </si>
  <si>
    <t xml:space="preserve">Ульянова </t>
  </si>
  <si>
    <t>Марина</t>
  </si>
  <si>
    <t xml:space="preserve">Попкова </t>
  </si>
  <si>
    <t xml:space="preserve">Пышненко </t>
  </si>
  <si>
    <t xml:space="preserve">Павел </t>
  </si>
  <si>
    <t>Ломакина</t>
  </si>
  <si>
    <t>Олеся</t>
  </si>
  <si>
    <t xml:space="preserve">Шеховской </t>
  </si>
  <si>
    <t>Алексей</t>
  </si>
  <si>
    <t>Пика</t>
  </si>
  <si>
    <t>Глеб</t>
  </si>
  <si>
    <t>Ягубов</t>
  </si>
  <si>
    <t>Черкесова</t>
  </si>
  <si>
    <t>Стефания</t>
  </si>
  <si>
    <t>Забелина</t>
  </si>
  <si>
    <t>Софья</t>
  </si>
  <si>
    <t>Сухорукова</t>
  </si>
  <si>
    <t>Анастасия</t>
  </si>
  <si>
    <t xml:space="preserve">Усачев </t>
  </si>
  <si>
    <t xml:space="preserve">Роман </t>
  </si>
  <si>
    <t>Михаил</t>
  </si>
  <si>
    <t>Валерия</t>
  </si>
  <si>
    <t xml:space="preserve">Ховлягина </t>
  </si>
  <si>
    <t>Железниченко</t>
  </si>
  <si>
    <t>Таисия</t>
  </si>
  <si>
    <t>Канищева</t>
  </si>
  <si>
    <t>Тимошенко</t>
  </si>
  <si>
    <t>Ярослав</t>
  </si>
  <si>
    <t>Полина</t>
  </si>
  <si>
    <t xml:space="preserve">Ковалевская </t>
  </si>
  <si>
    <t>Дарья</t>
  </si>
  <si>
    <t xml:space="preserve">Сафонов </t>
  </si>
  <si>
    <t>Данила</t>
  </si>
  <si>
    <t xml:space="preserve">Семиненко </t>
  </si>
  <si>
    <t>Мария</t>
  </si>
  <si>
    <t xml:space="preserve">Дрибноход </t>
  </si>
  <si>
    <t xml:space="preserve">Давлеткалиева </t>
  </si>
  <si>
    <t>Евгения</t>
  </si>
  <si>
    <t xml:space="preserve">Литвинов </t>
  </si>
  <si>
    <t xml:space="preserve">Иван </t>
  </si>
  <si>
    <t>Виноградов</t>
  </si>
  <si>
    <t>Шестакова</t>
  </si>
  <si>
    <t xml:space="preserve"> Маргарита</t>
  </si>
  <si>
    <t>Зуева</t>
  </si>
  <si>
    <t>Алена</t>
  </si>
  <si>
    <t>Решетняк</t>
  </si>
  <si>
    <t>Тимофей</t>
  </si>
  <si>
    <t>Курочкин</t>
  </si>
  <si>
    <t>Кирилл</t>
  </si>
  <si>
    <t xml:space="preserve">Ящиков </t>
  </si>
  <si>
    <t>Никита</t>
  </si>
  <si>
    <t>Максим</t>
  </si>
  <si>
    <t xml:space="preserve">Рычкина </t>
  </si>
  <si>
    <t xml:space="preserve"> Екатерина</t>
  </si>
  <si>
    <t>Шубная</t>
  </si>
  <si>
    <t>Варвара</t>
  </si>
  <si>
    <t>Яцкина</t>
  </si>
  <si>
    <t xml:space="preserve">Иванова </t>
  </si>
  <si>
    <t>Лидия</t>
  </si>
  <si>
    <t xml:space="preserve">Тугучева </t>
  </si>
  <si>
    <t xml:space="preserve"> Анна</t>
  </si>
  <si>
    <t xml:space="preserve">Дорофеева </t>
  </si>
  <si>
    <t xml:space="preserve"> Татьяна</t>
  </si>
  <si>
    <t>Моисеев</t>
  </si>
  <si>
    <t xml:space="preserve">Феоктистов </t>
  </si>
  <si>
    <t xml:space="preserve"> Александр</t>
  </si>
  <si>
    <t>Концедайлов</t>
  </si>
  <si>
    <t>Лавриненко</t>
  </si>
  <si>
    <t>Ольга</t>
  </si>
  <si>
    <t>Смирнова</t>
  </si>
  <si>
    <t>Бавыкина</t>
  </si>
  <si>
    <t>Алина</t>
  </si>
  <si>
    <t>Комарцов</t>
  </si>
  <si>
    <t>Дмитрий</t>
  </si>
  <si>
    <t>Помазуева</t>
  </si>
  <si>
    <t xml:space="preserve">Архипов </t>
  </si>
  <si>
    <t xml:space="preserve">Слюсарев </t>
  </si>
  <si>
    <t xml:space="preserve"> Вячеслав</t>
  </si>
  <si>
    <t>Решетник</t>
  </si>
  <si>
    <t xml:space="preserve"> София</t>
  </si>
  <si>
    <t xml:space="preserve">Бородин </t>
  </si>
  <si>
    <t>Илья</t>
  </si>
  <si>
    <t>Симонов</t>
  </si>
  <si>
    <t>Артем</t>
  </si>
  <si>
    <t>Виктория</t>
  </si>
  <si>
    <t xml:space="preserve">Умеркин </t>
  </si>
  <si>
    <t>Тимур</t>
  </si>
  <si>
    <t xml:space="preserve">Коломыченко </t>
  </si>
  <si>
    <t xml:space="preserve">Дмитрий </t>
  </si>
  <si>
    <t>Александр</t>
  </si>
  <si>
    <t>Дегтярева</t>
  </si>
  <si>
    <t>Анатсасия</t>
  </si>
  <si>
    <t>Кулешов</t>
  </si>
  <si>
    <t>Станислав</t>
  </si>
  <si>
    <t>Руденко</t>
  </si>
  <si>
    <t>Лихолетова</t>
  </si>
  <si>
    <t>Пархоменко</t>
  </si>
  <si>
    <t>Нифанова</t>
  </si>
  <si>
    <t>Якушева</t>
  </si>
  <si>
    <t>Оганова</t>
  </si>
  <si>
    <t>Арина</t>
  </si>
  <si>
    <t xml:space="preserve">Новомлинский </t>
  </si>
  <si>
    <t>Виталий</t>
  </si>
  <si>
    <t>Кайдашов</t>
  </si>
  <si>
    <t>Владислав</t>
  </si>
  <si>
    <t>Ивницкий</t>
  </si>
  <si>
    <t>Бабалян</t>
  </si>
  <si>
    <t>Беледа</t>
  </si>
  <si>
    <t>Хицун</t>
  </si>
  <si>
    <t>Зенина</t>
  </si>
  <si>
    <t>Татьяна</t>
  </si>
  <si>
    <t>Шопин</t>
  </si>
  <si>
    <t>Харалгина</t>
  </si>
  <si>
    <t xml:space="preserve"> Немировченко</t>
  </si>
  <si>
    <t>Волкова</t>
  </si>
  <si>
    <t>Юлия</t>
  </si>
  <si>
    <t>Тукаев</t>
  </si>
  <si>
    <t>Ильюшенко</t>
  </si>
  <si>
    <t>Полтьева</t>
  </si>
  <si>
    <t>Махов</t>
  </si>
  <si>
    <t xml:space="preserve">Тодорова </t>
  </si>
  <si>
    <t>Тишин</t>
  </si>
  <si>
    <t xml:space="preserve">Литвин  </t>
  </si>
  <si>
    <t xml:space="preserve">  Марк</t>
  </si>
  <si>
    <t xml:space="preserve">Воробьева   </t>
  </si>
  <si>
    <t xml:space="preserve">Марунич   </t>
  </si>
  <si>
    <t xml:space="preserve">Михайлюков </t>
  </si>
  <si>
    <t>Денис</t>
  </si>
  <si>
    <t xml:space="preserve">Гребцова </t>
  </si>
  <si>
    <t xml:space="preserve">Кузьмина  </t>
  </si>
  <si>
    <t xml:space="preserve">Горбаченко </t>
  </si>
  <si>
    <t xml:space="preserve">Тимошенко </t>
  </si>
  <si>
    <t>Никишин</t>
  </si>
  <si>
    <t xml:space="preserve">Немцев </t>
  </si>
  <si>
    <t xml:space="preserve"> Евгений</t>
  </si>
  <si>
    <t xml:space="preserve">Гуров  </t>
  </si>
  <si>
    <t xml:space="preserve">Федор </t>
  </si>
  <si>
    <t xml:space="preserve">Жукова </t>
  </si>
  <si>
    <t>Чуев</t>
  </si>
  <si>
    <t xml:space="preserve">Кудинов </t>
  </si>
  <si>
    <t xml:space="preserve">Георгий </t>
  </si>
  <si>
    <t>Кононов</t>
  </si>
  <si>
    <t xml:space="preserve">Косцов </t>
  </si>
  <si>
    <t>Шипилов</t>
  </si>
  <si>
    <t xml:space="preserve">Сотников </t>
  </si>
  <si>
    <t>Иван</t>
  </si>
  <si>
    <t>Такшина</t>
  </si>
  <si>
    <t xml:space="preserve">Орлов </t>
  </si>
  <si>
    <t xml:space="preserve">Леонид </t>
  </si>
  <si>
    <t>Подобная</t>
  </si>
  <si>
    <t>Юрий</t>
  </si>
  <si>
    <t>Сушенков</t>
  </si>
  <si>
    <t xml:space="preserve">Слинков </t>
  </si>
  <si>
    <t xml:space="preserve">Владимир </t>
  </si>
  <si>
    <t>Шевякина</t>
  </si>
  <si>
    <t xml:space="preserve">Колиева </t>
  </si>
  <si>
    <t xml:space="preserve">Мария </t>
  </si>
  <si>
    <t xml:space="preserve">Ведомость оценки олимпиадных работ участников муниципального этапа Всероссийской олимпиады школьников по астрономии, 7 класс </t>
  </si>
  <si>
    <t xml:space="preserve">Ведомость оценки олимпиадных работ участников муниципального этапа Всероссийской олимпиады школьников по астрономии, 8 класс </t>
  </si>
  <si>
    <t xml:space="preserve">Ведомость оценки олимпиадных работ участников муниципального этапа Всероссийской олимпиады школьников по астрономии, 9 класс </t>
  </si>
  <si>
    <t>Ведомость оценки олимпиадных работ участников муниципального этапа Всероссийской олимпиады школьников по астрономии, 11 класс</t>
  </si>
  <si>
    <t>Еременко</t>
  </si>
  <si>
    <t>Свиридов</t>
  </si>
  <si>
    <t>Неронов</t>
  </si>
  <si>
    <t>Ведомость оценки олимпиадных работ участников муниципального этапа Всероссийской олимпиады школьников по астрономии, 10 класс</t>
  </si>
  <si>
    <t>Статус</t>
  </si>
  <si>
    <t>от 22.11.2023г.</t>
  </si>
  <si>
    <t xml:space="preserve">1. Утверждение итоговых результатов муниципального этапа всероссийской олимпиады школьников по астрономии, 7 класс </t>
  </si>
  <si>
    <t xml:space="preserve">1. Утверждение итоговых результатов муниципального этапа всероссийской олимпиады школьников по астрономии, 8  класс </t>
  </si>
  <si>
    <t xml:space="preserve">1. Утверждение итоговых результатов муниципального этапа всероссийской олимпиады школьников по астрономии, 9 класс </t>
  </si>
  <si>
    <t xml:space="preserve">1. Утверждение итоговых результатов муниципального этапа всероссийской олимпиады школьников по астрономии, 10 класс </t>
  </si>
  <si>
    <t>1. Утверждение итоговых результатов муниципального этапа всероссийской олимпиады школьников по астрономии,  11 класс</t>
  </si>
  <si>
    <t>Победитель</t>
  </si>
  <si>
    <t>Призёр</t>
  </si>
  <si>
    <t>Участник</t>
  </si>
  <si>
    <t xml:space="preserve">2. Утверждение списка победителей и призеров муниципального этапа всероссийской олимпиады школьников по астрономии,  7 класс  </t>
  </si>
  <si>
    <t>2. Утвердить список победителей и призеров муниципального этапа всероссийской олимпиады школьников по астрономии,  7 класс</t>
  </si>
  <si>
    <t>Решили: 1. Утвердить итоговые результаты муниципального этапа всероссийской олимпиады школьников по астрономии, 7  класс</t>
  </si>
  <si>
    <t xml:space="preserve">2. Утверждение списка победителей и призеров муниципального этапа всероссийской олимпиады школьников по астрономии,  8 класс  </t>
  </si>
  <si>
    <t xml:space="preserve">Решили: 1. Утвердить итоговые результаты муниципального этапа всероссийской олимпиады школьников по астрономии, 8  класс </t>
  </si>
  <si>
    <t>2. Утвердить список победителей и призеров муниципального этапа всероссийской олимпиады школьников по астрономии,  8 класс</t>
  </si>
  <si>
    <t>2. Утвердить список победителей и призеров муниципального этапа всероссийской олимпиады школьников по астрономии,  9 класс</t>
  </si>
  <si>
    <t xml:space="preserve">2. Утверждение списка победителей и призеров муниципального этапа всероссийской олимпиады школьников по астрономии,  10 класс  </t>
  </si>
  <si>
    <t>Решили: 1. Утвердить итоговые результаты муниципального этапа всероссийской олимпиады школьников по астрономии, 11 класс</t>
  </si>
  <si>
    <t>2. Утвердить список победителей и призеров муниципального этапа всероссийской олимпиады школьников по астрономии,  10 класс</t>
  </si>
  <si>
    <t>2. Утвердить список победителей и призеров муниципального этапа всероссийской олимпиады школьников по астрономии,  11 класс</t>
  </si>
  <si>
    <t xml:space="preserve">2. Утверждение списка победителей и призеров муниципального этапа всероссийской олимпиады школьников по астрономии,  11 класс  </t>
  </si>
  <si>
    <t>Решили: 1. Утвердить итоговые результаты муниципального этапа всероссийской олимпиады школьников по астрономии, 10 класс</t>
  </si>
  <si>
    <t xml:space="preserve">Решили: 1. Утвердить итоговые результаты муниципального этапа всероссийской олимпиады школьников по астрономии, 9 класс </t>
  </si>
  <si>
    <t xml:space="preserve">2. Утверждение списка победителей и призеров муниципального этапа всероссийской олимпиады школьников по астрономии,  9 класс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</si>
</sst>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12E25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>
      <alignment vertical="top"/>
    </xf>
    <xf numFmtId="0" fontId="1" fillId="2" borderId="0"/>
    <xf numFmtId="0" fontId="2" fillId="2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12" fillId="0" borderId="5" xfId="3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3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4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4" fontId="15" fillId="3" borderId="5" xfId="0" applyNumberFormat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7" fillId="3" borderId="5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3 2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80" zoomScaleNormal="80" workbookViewId="0">
      <selection activeCell="C9" sqref="A9:M13"/>
    </sheetView>
  </sheetViews>
  <sheetFormatPr defaultColWidth="9.140625" defaultRowHeight="12.75" x14ac:dyDescent="0.2"/>
  <cols>
    <col min="1" max="1" width="5" style="3" bestFit="1" customWidth="1"/>
    <col min="2" max="2" width="16.42578125" style="3" customWidth="1"/>
    <col min="3" max="3" width="14.140625" style="3" customWidth="1"/>
    <col min="4" max="4" width="6.85546875" style="3" customWidth="1"/>
    <col min="5" max="5" width="10.7109375" style="3" customWidth="1"/>
    <col min="6" max="6" width="11.28515625" style="3" customWidth="1"/>
    <col min="7" max="11" width="9.140625" style="3"/>
    <col min="12" max="12" width="26.140625" style="3" customWidth="1"/>
    <col min="13" max="16384" width="9.140625" style="3"/>
  </cols>
  <sheetData>
    <row r="1" spans="1:14" ht="15.75" x14ac:dyDescent="0.2">
      <c r="A1" s="63" t="s">
        <v>0</v>
      </c>
      <c r="B1" s="63"/>
      <c r="C1" s="63"/>
      <c r="D1" s="63"/>
      <c r="E1" s="63"/>
      <c r="F1" s="63"/>
      <c r="G1" s="63"/>
      <c r="H1" s="46"/>
      <c r="I1" s="46"/>
      <c r="J1" s="46"/>
      <c r="K1" s="5"/>
      <c r="L1" s="1"/>
      <c r="M1" s="2"/>
      <c r="N1" s="2"/>
    </row>
    <row r="2" spans="1:14" ht="15.75" x14ac:dyDescent="0.2">
      <c r="A2" s="63" t="s">
        <v>1</v>
      </c>
      <c r="B2" s="63"/>
      <c r="C2" s="63"/>
      <c r="D2" s="63"/>
      <c r="E2" s="63"/>
      <c r="F2" s="63"/>
      <c r="G2" s="63"/>
      <c r="H2" s="46"/>
      <c r="I2" s="46"/>
      <c r="J2" s="46"/>
      <c r="K2" s="5"/>
      <c r="L2" s="1"/>
      <c r="M2" s="2"/>
      <c r="N2" s="2"/>
    </row>
    <row r="3" spans="1:14" ht="15.75" x14ac:dyDescent="0.2">
      <c r="A3" s="63" t="s">
        <v>34</v>
      </c>
      <c r="B3" s="63"/>
      <c r="C3" s="63"/>
      <c r="D3" s="63"/>
      <c r="E3" s="63"/>
      <c r="F3" s="63"/>
      <c r="G3" s="63"/>
      <c r="H3" s="46"/>
      <c r="I3" s="46"/>
      <c r="J3" s="46"/>
      <c r="K3" s="5"/>
      <c r="L3" s="1"/>
      <c r="M3" s="2"/>
      <c r="N3" s="2"/>
    </row>
    <row r="4" spans="1:14" ht="15.75" x14ac:dyDescent="0.2">
      <c r="A4" s="64" t="s">
        <v>203</v>
      </c>
      <c r="B4" s="64"/>
      <c r="C4" s="64"/>
      <c r="D4" s="64"/>
      <c r="E4" s="64"/>
      <c r="F4" s="64"/>
      <c r="G4" s="64"/>
      <c r="H4" s="48"/>
      <c r="I4" s="48"/>
      <c r="J4" s="48"/>
      <c r="K4" s="5"/>
      <c r="L4" s="1"/>
      <c r="M4" s="2"/>
      <c r="N4" s="2"/>
    </row>
    <row r="5" spans="1:14" ht="15.75" x14ac:dyDescent="0.2">
      <c r="A5" s="60" t="s">
        <v>2</v>
      </c>
      <c r="B5" s="61"/>
      <c r="C5" s="61"/>
      <c r="D5" s="61"/>
      <c r="E5" s="61"/>
      <c r="F5" s="62"/>
      <c r="G5" s="6">
        <v>7</v>
      </c>
      <c r="H5" s="49"/>
      <c r="I5" s="49"/>
      <c r="J5" s="49"/>
      <c r="K5" s="5"/>
      <c r="L5" s="1"/>
      <c r="M5" s="2"/>
      <c r="N5" s="2"/>
    </row>
    <row r="6" spans="1:14" ht="15.75" x14ac:dyDescent="0.2">
      <c r="A6" s="60" t="s">
        <v>3</v>
      </c>
      <c r="B6" s="61"/>
      <c r="C6" s="61"/>
      <c r="D6" s="61"/>
      <c r="E6" s="61"/>
      <c r="F6" s="62"/>
      <c r="G6" s="6">
        <v>10</v>
      </c>
      <c r="H6" s="49"/>
      <c r="I6" s="49"/>
      <c r="J6" s="49"/>
      <c r="K6" s="5"/>
      <c r="L6" s="1"/>
      <c r="M6" s="2"/>
      <c r="N6" s="2"/>
    </row>
    <row r="7" spans="1:14" ht="15.75" x14ac:dyDescent="0.2">
      <c r="A7" s="60" t="s">
        <v>4</v>
      </c>
      <c r="B7" s="61"/>
      <c r="C7" s="61"/>
      <c r="D7" s="61"/>
      <c r="E7" s="61"/>
      <c r="F7" s="62"/>
      <c r="G7" s="6">
        <v>48</v>
      </c>
      <c r="H7" s="49"/>
      <c r="I7" s="49"/>
      <c r="J7" s="49"/>
      <c r="K7" s="5"/>
      <c r="L7" s="1"/>
      <c r="M7" s="2"/>
      <c r="N7" s="2"/>
    </row>
    <row r="8" spans="1:14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8"/>
      <c r="J8" s="8"/>
      <c r="K8" s="5"/>
      <c r="L8" s="1"/>
      <c r="M8" s="2"/>
      <c r="N8" s="2"/>
    </row>
    <row r="9" spans="1:14" ht="15.75" x14ac:dyDescent="0.2">
      <c r="A9" s="8" t="s">
        <v>204</v>
      </c>
      <c r="B9" s="8"/>
      <c r="C9" s="8"/>
      <c r="D9" s="8"/>
      <c r="E9" s="8"/>
      <c r="F9" s="8"/>
      <c r="G9" s="8"/>
      <c r="H9" s="8"/>
      <c r="I9" s="8"/>
      <c r="J9" s="8"/>
      <c r="K9" s="5"/>
      <c r="L9" s="1"/>
      <c r="M9" s="2"/>
      <c r="N9" s="2"/>
    </row>
    <row r="10" spans="1:14" ht="15.75" x14ac:dyDescent="0.2">
      <c r="A10" s="72" t="s">
        <v>212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2"/>
    </row>
    <row r="11" spans="1:14" ht="15.75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2"/>
    </row>
    <row r="12" spans="1:14" ht="15.75" x14ac:dyDescent="0.2">
      <c r="A12" s="9" t="s">
        <v>214</v>
      </c>
      <c r="B12" s="9"/>
      <c r="C12" s="9"/>
      <c r="D12" s="8"/>
      <c r="E12" s="8"/>
      <c r="F12" s="8"/>
      <c r="G12" s="8"/>
      <c r="H12" s="8"/>
      <c r="I12" s="8"/>
      <c r="J12" s="8"/>
      <c r="K12" s="5"/>
      <c r="L12" s="1"/>
      <c r="M12" s="2"/>
      <c r="N12" s="2"/>
    </row>
    <row r="13" spans="1:14" ht="15.75" x14ac:dyDescent="0.2">
      <c r="A13" s="74" t="s">
        <v>213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2"/>
    </row>
    <row r="14" spans="1:14" ht="15.75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2"/>
    </row>
    <row r="15" spans="1:14" ht="15.75" x14ac:dyDescent="0.2">
      <c r="A15" s="10" t="s">
        <v>194</v>
      </c>
      <c r="B15" s="10"/>
      <c r="C15" s="10"/>
      <c r="D15" s="10"/>
      <c r="E15" s="10"/>
      <c r="F15" s="10"/>
      <c r="G15" s="10"/>
      <c r="H15" s="50"/>
      <c r="I15" s="50"/>
      <c r="J15" s="50"/>
      <c r="K15" s="5"/>
      <c r="L15" s="1"/>
      <c r="M15" s="2"/>
      <c r="N15" s="2"/>
    </row>
    <row r="16" spans="1:14" ht="28.5" x14ac:dyDescent="0.2">
      <c r="A16" s="11" t="s">
        <v>6</v>
      </c>
      <c r="B16" s="12" t="s">
        <v>7</v>
      </c>
      <c r="C16" s="13" t="s">
        <v>8</v>
      </c>
      <c r="D16" s="13" t="s">
        <v>2</v>
      </c>
      <c r="E16" s="13">
        <v>1</v>
      </c>
      <c r="F16" s="13">
        <v>2</v>
      </c>
      <c r="G16" s="13">
        <v>3</v>
      </c>
      <c r="H16" s="13">
        <v>4</v>
      </c>
      <c r="I16" s="13">
        <v>5</v>
      </c>
      <c r="J16" s="13">
        <v>6</v>
      </c>
      <c r="K16" s="13" t="s">
        <v>9</v>
      </c>
      <c r="L16" s="58" t="s">
        <v>202</v>
      </c>
    </row>
    <row r="17" spans="1:12" ht="15" x14ac:dyDescent="0.25">
      <c r="A17" s="14">
        <v>1</v>
      </c>
      <c r="B17" s="4" t="s">
        <v>10</v>
      </c>
      <c r="C17" s="4" t="s">
        <v>11</v>
      </c>
      <c r="D17" s="15" t="s">
        <v>33</v>
      </c>
      <c r="E17" s="15">
        <v>0</v>
      </c>
      <c r="F17" s="16">
        <v>5</v>
      </c>
      <c r="G17" s="17">
        <v>4</v>
      </c>
      <c r="H17" s="17">
        <v>6</v>
      </c>
      <c r="I17" s="17">
        <v>8</v>
      </c>
      <c r="J17" s="17">
        <v>4</v>
      </c>
      <c r="K17" s="17">
        <f t="shared" ref="K17:K26" si="0">SUM(E17:J17)</f>
        <v>27</v>
      </c>
      <c r="L17" s="59" t="s">
        <v>209</v>
      </c>
    </row>
    <row r="18" spans="1:12" ht="15" x14ac:dyDescent="0.25">
      <c r="A18" s="18">
        <v>2</v>
      </c>
      <c r="B18" s="4" t="s">
        <v>14</v>
      </c>
      <c r="C18" s="4" t="s">
        <v>15</v>
      </c>
      <c r="D18" s="15">
        <v>7</v>
      </c>
      <c r="E18" s="15">
        <v>1</v>
      </c>
      <c r="F18" s="16">
        <v>4</v>
      </c>
      <c r="G18" s="56">
        <v>2</v>
      </c>
      <c r="H18" s="56">
        <v>6</v>
      </c>
      <c r="I18" s="56">
        <v>0</v>
      </c>
      <c r="J18" s="56">
        <v>1</v>
      </c>
      <c r="K18" s="17">
        <f t="shared" si="0"/>
        <v>14</v>
      </c>
      <c r="L18" s="59" t="s">
        <v>210</v>
      </c>
    </row>
    <row r="19" spans="1:12" ht="15" x14ac:dyDescent="0.25">
      <c r="A19" s="14">
        <v>3</v>
      </c>
      <c r="B19" s="4" t="s">
        <v>21</v>
      </c>
      <c r="C19" s="4" t="s">
        <v>22</v>
      </c>
      <c r="D19" s="15">
        <v>7</v>
      </c>
      <c r="E19" s="15">
        <v>0</v>
      </c>
      <c r="F19" s="16">
        <v>0</v>
      </c>
      <c r="G19" s="17">
        <v>2</v>
      </c>
      <c r="H19" s="17">
        <v>2</v>
      </c>
      <c r="I19" s="17">
        <v>0</v>
      </c>
      <c r="J19" s="17">
        <v>1</v>
      </c>
      <c r="K19" s="17">
        <f t="shared" si="0"/>
        <v>5</v>
      </c>
      <c r="L19" s="59" t="s">
        <v>210</v>
      </c>
    </row>
    <row r="20" spans="1:12" ht="15" x14ac:dyDescent="0.25">
      <c r="A20" s="18">
        <v>4</v>
      </c>
      <c r="B20" s="4" t="s">
        <v>26</v>
      </c>
      <c r="C20" s="4" t="s">
        <v>27</v>
      </c>
      <c r="D20" s="15">
        <v>7</v>
      </c>
      <c r="E20" s="15">
        <v>0</v>
      </c>
      <c r="F20" s="16">
        <v>0</v>
      </c>
      <c r="G20" s="17">
        <v>2</v>
      </c>
      <c r="H20" s="17">
        <v>2</v>
      </c>
      <c r="I20" s="17">
        <v>0</v>
      </c>
      <c r="J20" s="17">
        <v>1</v>
      </c>
      <c r="K20" s="17">
        <f t="shared" si="0"/>
        <v>5</v>
      </c>
      <c r="L20" s="59" t="s">
        <v>210</v>
      </c>
    </row>
    <row r="21" spans="1:12" ht="15" x14ac:dyDescent="0.25">
      <c r="A21" s="14">
        <v>5</v>
      </c>
      <c r="B21" s="4" t="s">
        <v>12</v>
      </c>
      <c r="C21" s="4" t="s">
        <v>13</v>
      </c>
      <c r="D21" s="15">
        <v>7</v>
      </c>
      <c r="E21" s="15">
        <v>0</v>
      </c>
      <c r="F21" s="16">
        <v>0</v>
      </c>
      <c r="G21" s="17">
        <v>2</v>
      </c>
      <c r="H21" s="17">
        <v>2</v>
      </c>
      <c r="I21" s="17">
        <v>0</v>
      </c>
      <c r="J21" s="17">
        <v>1</v>
      </c>
      <c r="K21" s="17">
        <f t="shared" si="0"/>
        <v>5</v>
      </c>
      <c r="L21" s="59" t="s">
        <v>210</v>
      </c>
    </row>
    <row r="22" spans="1:12" ht="15" x14ac:dyDescent="0.25">
      <c r="A22" s="18">
        <v>6</v>
      </c>
      <c r="B22" s="4" t="s">
        <v>28</v>
      </c>
      <c r="C22" s="4" t="s">
        <v>29</v>
      </c>
      <c r="D22" s="15">
        <v>7</v>
      </c>
      <c r="E22" s="15">
        <v>0</v>
      </c>
      <c r="F22" s="16">
        <v>1</v>
      </c>
      <c r="G22" s="17">
        <v>2</v>
      </c>
      <c r="H22" s="17">
        <v>0</v>
      </c>
      <c r="I22" s="17">
        <v>0</v>
      </c>
      <c r="J22" s="17">
        <v>1</v>
      </c>
      <c r="K22" s="17">
        <f t="shared" si="0"/>
        <v>4</v>
      </c>
      <c r="L22" s="59" t="s">
        <v>211</v>
      </c>
    </row>
    <row r="23" spans="1:12" ht="15" x14ac:dyDescent="0.25">
      <c r="A23" s="14">
        <v>7</v>
      </c>
      <c r="B23" s="4" t="s">
        <v>30</v>
      </c>
      <c r="C23" s="4" t="s">
        <v>31</v>
      </c>
      <c r="D23" s="15">
        <v>7</v>
      </c>
      <c r="E23" s="15">
        <v>1</v>
      </c>
      <c r="F23" s="16">
        <v>0</v>
      </c>
      <c r="G23" s="17">
        <v>2</v>
      </c>
      <c r="H23" s="17">
        <v>0</v>
      </c>
      <c r="I23" s="17">
        <v>0</v>
      </c>
      <c r="J23" s="17">
        <v>0</v>
      </c>
      <c r="K23" s="17">
        <f t="shared" si="0"/>
        <v>3</v>
      </c>
      <c r="L23" s="59" t="s">
        <v>211</v>
      </c>
    </row>
    <row r="24" spans="1:12" ht="15" x14ac:dyDescent="0.25">
      <c r="A24" s="18">
        <v>8</v>
      </c>
      <c r="B24" s="4" t="s">
        <v>18</v>
      </c>
      <c r="C24" s="4" t="s">
        <v>19</v>
      </c>
      <c r="D24" s="15">
        <v>7</v>
      </c>
      <c r="E24" s="15">
        <v>0</v>
      </c>
      <c r="F24" s="16">
        <v>3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3</v>
      </c>
      <c r="L24" s="59" t="s">
        <v>211</v>
      </c>
    </row>
    <row r="25" spans="1:12" ht="15" x14ac:dyDescent="0.25">
      <c r="A25" s="14">
        <v>9</v>
      </c>
      <c r="B25" s="4" t="s">
        <v>23</v>
      </c>
      <c r="C25" s="4" t="s">
        <v>24</v>
      </c>
      <c r="D25" s="15">
        <v>7</v>
      </c>
      <c r="E25" s="15">
        <v>0</v>
      </c>
      <c r="F25" s="16">
        <v>0</v>
      </c>
      <c r="G25" s="17">
        <v>0</v>
      </c>
      <c r="H25" s="17">
        <v>0</v>
      </c>
      <c r="I25" s="17">
        <v>0</v>
      </c>
      <c r="J25" s="17">
        <v>1</v>
      </c>
      <c r="K25" s="17">
        <f t="shared" si="0"/>
        <v>1</v>
      </c>
      <c r="L25" s="59" t="s">
        <v>211</v>
      </c>
    </row>
    <row r="26" spans="1:12" ht="15" x14ac:dyDescent="0.25">
      <c r="A26" s="14">
        <v>10</v>
      </c>
      <c r="B26" s="4" t="s">
        <v>16</v>
      </c>
      <c r="C26" s="4" t="s">
        <v>17</v>
      </c>
      <c r="D26" s="15">
        <v>7</v>
      </c>
      <c r="E26" s="15">
        <v>1</v>
      </c>
      <c r="F26" s="16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1</v>
      </c>
      <c r="L26" s="59" t="s">
        <v>211</v>
      </c>
    </row>
    <row r="28" spans="1:12" ht="63" customHeight="1" x14ac:dyDescent="0.2"/>
    <row r="29" spans="1:12" ht="63" customHeight="1" x14ac:dyDescent="0.2"/>
    <row r="30" spans="1:12" ht="63" customHeight="1" x14ac:dyDescent="0.2"/>
    <row r="31" spans="1:12" ht="63" customHeight="1" x14ac:dyDescent="0.2"/>
    <row r="32" spans="1:12" ht="63" customHeight="1" x14ac:dyDescent="0.2"/>
    <row r="33" ht="63" customHeight="1" x14ac:dyDescent="0.2"/>
    <row r="34" ht="63" customHeight="1" x14ac:dyDescent="0.2"/>
    <row r="35" ht="63" customHeight="1" x14ac:dyDescent="0.2"/>
    <row r="36" ht="63" customHeight="1" x14ac:dyDescent="0.2"/>
    <row r="37" ht="63" customHeight="1" x14ac:dyDescent="0.2"/>
  </sheetData>
  <autoFilter ref="A16:K26"/>
  <sortState ref="B16:P25">
    <sortCondition descending="1" ref="K16:K25"/>
  </sortState>
  <mergeCells count="9">
    <mergeCell ref="A13:M13"/>
    <mergeCell ref="A10:M10"/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7:D26">
      <formula1>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9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selection activeCell="B9" sqref="A9:O13"/>
    </sheetView>
  </sheetViews>
  <sheetFormatPr defaultColWidth="9.140625" defaultRowHeight="12.75" x14ac:dyDescent="0.2"/>
  <cols>
    <col min="1" max="1" width="5" style="3" bestFit="1" customWidth="1"/>
    <col min="2" max="2" width="16.42578125" style="3" customWidth="1"/>
    <col min="3" max="3" width="17.85546875" style="3" customWidth="1"/>
    <col min="4" max="4" width="6.85546875" style="3" customWidth="1"/>
    <col min="5" max="5" width="10.7109375" style="3" customWidth="1"/>
    <col min="6" max="6" width="11.28515625" style="3" customWidth="1"/>
    <col min="7" max="11" width="9.140625" style="3"/>
    <col min="12" max="12" width="11.5703125" style="3" bestFit="1" customWidth="1"/>
    <col min="13" max="16384" width="9.140625" style="3"/>
  </cols>
  <sheetData>
    <row r="1" spans="1:15" ht="15.75" x14ac:dyDescent="0.2">
      <c r="A1" s="63" t="s">
        <v>0</v>
      </c>
      <c r="B1" s="63"/>
      <c r="C1" s="63"/>
      <c r="D1" s="63"/>
      <c r="E1" s="63"/>
      <c r="F1" s="63"/>
      <c r="G1" s="63"/>
      <c r="H1" s="46"/>
      <c r="I1" s="46"/>
      <c r="J1" s="46"/>
      <c r="K1" s="5"/>
      <c r="L1" s="1"/>
      <c r="M1" s="2"/>
      <c r="N1" s="2"/>
    </row>
    <row r="2" spans="1:15" ht="15.75" x14ac:dyDescent="0.2">
      <c r="A2" s="63" t="s">
        <v>1</v>
      </c>
      <c r="B2" s="63"/>
      <c r="C2" s="63"/>
      <c r="D2" s="63"/>
      <c r="E2" s="63"/>
      <c r="F2" s="63"/>
      <c r="G2" s="63"/>
      <c r="H2" s="46"/>
      <c r="I2" s="46"/>
      <c r="J2" s="46"/>
      <c r="K2" s="5"/>
      <c r="L2" s="1"/>
      <c r="M2" s="2"/>
      <c r="N2" s="2"/>
    </row>
    <row r="3" spans="1:15" ht="15.75" x14ac:dyDescent="0.2">
      <c r="A3" s="63" t="s">
        <v>34</v>
      </c>
      <c r="B3" s="63"/>
      <c r="C3" s="63"/>
      <c r="D3" s="63"/>
      <c r="E3" s="63"/>
      <c r="F3" s="63"/>
      <c r="G3" s="63"/>
      <c r="H3" s="46"/>
      <c r="I3" s="46"/>
      <c r="J3" s="46"/>
      <c r="K3" s="5"/>
      <c r="L3" s="1"/>
      <c r="M3" s="2"/>
      <c r="N3" s="2"/>
    </row>
    <row r="4" spans="1:15" ht="15.75" x14ac:dyDescent="0.2">
      <c r="A4" s="64" t="s">
        <v>203</v>
      </c>
      <c r="B4" s="64"/>
      <c r="C4" s="64"/>
      <c r="D4" s="64"/>
      <c r="E4" s="64"/>
      <c r="F4" s="64"/>
      <c r="G4" s="64"/>
      <c r="H4" s="48"/>
      <c r="I4" s="48"/>
      <c r="J4" s="48"/>
      <c r="K4" s="5"/>
      <c r="L4" s="1"/>
      <c r="M4" s="2"/>
      <c r="N4" s="2"/>
    </row>
    <row r="5" spans="1:15" ht="15.75" x14ac:dyDescent="0.2">
      <c r="A5" s="60" t="s">
        <v>2</v>
      </c>
      <c r="B5" s="61"/>
      <c r="C5" s="61"/>
      <c r="D5" s="61"/>
      <c r="E5" s="61"/>
      <c r="F5" s="62"/>
      <c r="G5" s="6">
        <v>8</v>
      </c>
      <c r="H5" s="49"/>
      <c r="I5" s="49"/>
      <c r="J5" s="49"/>
      <c r="K5" s="5"/>
      <c r="L5" s="1"/>
      <c r="M5" s="2"/>
      <c r="N5" s="2"/>
    </row>
    <row r="6" spans="1:15" ht="15.75" x14ac:dyDescent="0.2">
      <c r="A6" s="60" t="s">
        <v>3</v>
      </c>
      <c r="B6" s="61"/>
      <c r="C6" s="61"/>
      <c r="D6" s="61"/>
      <c r="E6" s="61"/>
      <c r="F6" s="62"/>
      <c r="G6" s="6">
        <v>17</v>
      </c>
      <c r="H6" s="49"/>
      <c r="I6" s="49"/>
      <c r="J6" s="49"/>
      <c r="K6" s="5"/>
      <c r="L6" s="1"/>
      <c r="M6" s="2"/>
      <c r="N6" s="2"/>
    </row>
    <row r="7" spans="1:15" ht="15.75" x14ac:dyDescent="0.2">
      <c r="A7" s="60" t="s">
        <v>4</v>
      </c>
      <c r="B7" s="61"/>
      <c r="C7" s="61"/>
      <c r="D7" s="61"/>
      <c r="E7" s="61"/>
      <c r="F7" s="62"/>
      <c r="G7" s="6">
        <v>48</v>
      </c>
      <c r="H7" s="49"/>
      <c r="I7" s="49"/>
      <c r="J7" s="49"/>
      <c r="K7" s="5"/>
      <c r="L7" s="1"/>
      <c r="M7" s="2"/>
      <c r="N7" s="2"/>
    </row>
    <row r="8" spans="1:15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8"/>
      <c r="J8" s="8"/>
      <c r="K8" s="5"/>
      <c r="L8" s="1"/>
      <c r="M8" s="2"/>
      <c r="N8" s="2"/>
    </row>
    <row r="9" spans="1:15" ht="15.75" x14ac:dyDescent="0.2">
      <c r="A9" s="8" t="s">
        <v>205</v>
      </c>
      <c r="B9" s="8"/>
      <c r="C9" s="8"/>
      <c r="D9" s="8"/>
      <c r="E9" s="8"/>
      <c r="F9" s="8"/>
      <c r="G9" s="8"/>
      <c r="H9" s="8"/>
      <c r="I9" s="8"/>
      <c r="J9" s="8"/>
      <c r="K9" s="5"/>
      <c r="L9" s="1"/>
      <c r="M9" s="2"/>
      <c r="N9" s="2"/>
    </row>
    <row r="10" spans="1:15" ht="15.75" x14ac:dyDescent="0.2">
      <c r="A10" s="72" t="s">
        <v>215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5" ht="15.7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5"/>
      <c r="L11" s="1"/>
      <c r="M11" s="2"/>
      <c r="N11" s="2"/>
    </row>
    <row r="12" spans="1:15" ht="15.75" x14ac:dyDescent="0.2">
      <c r="A12" s="9" t="s">
        <v>216</v>
      </c>
      <c r="B12" s="9"/>
      <c r="C12" s="9"/>
      <c r="D12" s="8"/>
      <c r="E12" s="8"/>
      <c r="F12" s="8"/>
      <c r="G12" s="8"/>
      <c r="H12" s="8"/>
      <c r="I12" s="8"/>
      <c r="J12" s="8"/>
      <c r="K12" s="5"/>
      <c r="L12" s="1"/>
      <c r="M12" s="2"/>
      <c r="N12" s="2"/>
    </row>
    <row r="13" spans="1:15" ht="15.75" x14ac:dyDescent="0.2">
      <c r="A13" s="74" t="s">
        <v>217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15.75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ht="15.75" x14ac:dyDescent="0.2">
      <c r="A15" s="10" t="s">
        <v>195</v>
      </c>
      <c r="B15" s="10"/>
      <c r="C15" s="10"/>
      <c r="D15" s="10"/>
      <c r="E15" s="10"/>
      <c r="F15" s="10"/>
      <c r="G15" s="10"/>
      <c r="H15" s="50"/>
      <c r="I15" s="50"/>
      <c r="J15" s="50"/>
      <c r="K15" s="5"/>
      <c r="L15" s="1"/>
      <c r="M15" s="2"/>
      <c r="N15" s="2"/>
    </row>
    <row r="16" spans="1:15" ht="28.5" x14ac:dyDescent="0.2">
      <c r="A16" s="11" t="s">
        <v>6</v>
      </c>
      <c r="B16" s="12" t="s">
        <v>7</v>
      </c>
      <c r="C16" s="13" t="s">
        <v>8</v>
      </c>
      <c r="D16" s="13" t="s">
        <v>2</v>
      </c>
      <c r="E16" s="13">
        <v>1</v>
      </c>
      <c r="F16" s="13">
        <v>2</v>
      </c>
      <c r="G16" s="13">
        <v>3</v>
      </c>
      <c r="H16" s="13">
        <v>4</v>
      </c>
      <c r="I16" s="13">
        <v>5</v>
      </c>
      <c r="J16" s="13">
        <v>6</v>
      </c>
      <c r="K16" s="13" t="s">
        <v>9</v>
      </c>
      <c r="L16" s="58" t="s">
        <v>202</v>
      </c>
    </row>
    <row r="17" spans="1:12" ht="15" x14ac:dyDescent="0.25">
      <c r="A17" s="14">
        <v>1</v>
      </c>
      <c r="B17" s="19" t="s">
        <v>39</v>
      </c>
      <c r="C17" s="19" t="s">
        <v>15</v>
      </c>
      <c r="D17" s="19">
        <v>8</v>
      </c>
      <c r="E17" s="15">
        <v>3</v>
      </c>
      <c r="F17" s="16">
        <v>3</v>
      </c>
      <c r="G17" s="56">
        <v>2</v>
      </c>
      <c r="H17" s="56">
        <v>8</v>
      </c>
      <c r="I17" s="56">
        <v>3</v>
      </c>
      <c r="J17" s="56">
        <v>0</v>
      </c>
      <c r="K17" s="17">
        <f t="shared" ref="K17:K33" si="0">SUM(E17:J17)</f>
        <v>19</v>
      </c>
      <c r="L17" s="59" t="s">
        <v>209</v>
      </c>
    </row>
    <row r="18" spans="1:12" ht="15" x14ac:dyDescent="0.25">
      <c r="A18" s="18">
        <v>2</v>
      </c>
      <c r="B18" s="19" t="s">
        <v>37</v>
      </c>
      <c r="C18" s="22" t="s">
        <v>38</v>
      </c>
      <c r="D18" s="19">
        <v>8</v>
      </c>
      <c r="E18" s="15">
        <v>8</v>
      </c>
      <c r="F18" s="16">
        <v>0</v>
      </c>
      <c r="G18" s="17">
        <v>0</v>
      </c>
      <c r="H18" s="17">
        <v>0</v>
      </c>
      <c r="I18" s="17">
        <v>8</v>
      </c>
      <c r="J18" s="17">
        <v>0</v>
      </c>
      <c r="K18" s="17">
        <f t="shared" si="0"/>
        <v>16</v>
      </c>
      <c r="L18" s="59" t="s">
        <v>210</v>
      </c>
    </row>
    <row r="19" spans="1:12" ht="15" x14ac:dyDescent="0.25">
      <c r="A19" s="14">
        <v>3</v>
      </c>
      <c r="B19" s="20" t="s">
        <v>46</v>
      </c>
      <c r="C19" s="20" t="s">
        <v>47</v>
      </c>
      <c r="D19" s="19">
        <v>8</v>
      </c>
      <c r="E19" s="15">
        <v>0</v>
      </c>
      <c r="F19" s="16">
        <v>3</v>
      </c>
      <c r="G19" s="17">
        <v>2</v>
      </c>
      <c r="H19" s="17">
        <v>2</v>
      </c>
      <c r="I19" s="17">
        <v>1</v>
      </c>
      <c r="J19" s="17">
        <v>2</v>
      </c>
      <c r="K19" s="17">
        <f t="shared" si="0"/>
        <v>10</v>
      </c>
      <c r="L19" s="59" t="s">
        <v>210</v>
      </c>
    </row>
    <row r="20" spans="1:12" ht="15" x14ac:dyDescent="0.25">
      <c r="A20" s="18">
        <v>4</v>
      </c>
      <c r="B20" s="20" t="s">
        <v>66</v>
      </c>
      <c r="C20" s="20" t="s">
        <v>67</v>
      </c>
      <c r="D20" s="19">
        <v>8</v>
      </c>
      <c r="E20" s="15">
        <v>0</v>
      </c>
      <c r="F20" s="57">
        <v>1</v>
      </c>
      <c r="G20" s="17">
        <v>2</v>
      </c>
      <c r="H20" s="17">
        <v>2</v>
      </c>
      <c r="I20" s="17">
        <v>1</v>
      </c>
      <c r="J20" s="17">
        <v>2</v>
      </c>
      <c r="K20" s="17">
        <f t="shared" si="0"/>
        <v>8</v>
      </c>
      <c r="L20" s="59" t="s">
        <v>210</v>
      </c>
    </row>
    <row r="21" spans="1:12" ht="15" x14ac:dyDescent="0.25">
      <c r="A21" s="14">
        <v>5</v>
      </c>
      <c r="B21" s="29" t="s">
        <v>53</v>
      </c>
      <c r="C21" s="44" t="s">
        <v>54</v>
      </c>
      <c r="D21" s="19">
        <v>8</v>
      </c>
      <c r="E21" s="15">
        <v>0</v>
      </c>
      <c r="F21" s="16">
        <v>2</v>
      </c>
      <c r="G21" s="17">
        <v>6</v>
      </c>
      <c r="H21" s="17">
        <v>0</v>
      </c>
      <c r="I21" s="17">
        <v>0</v>
      </c>
      <c r="J21" s="17">
        <v>0</v>
      </c>
      <c r="K21" s="17">
        <f t="shared" si="0"/>
        <v>8</v>
      </c>
      <c r="L21" s="59" t="s">
        <v>210</v>
      </c>
    </row>
    <row r="22" spans="1:12" ht="15" x14ac:dyDescent="0.25">
      <c r="A22" s="18">
        <v>6</v>
      </c>
      <c r="B22" s="24" t="s">
        <v>42</v>
      </c>
      <c r="C22" s="24" t="s">
        <v>43</v>
      </c>
      <c r="D22" s="19">
        <v>8</v>
      </c>
      <c r="E22" s="15">
        <v>0</v>
      </c>
      <c r="F22" s="16">
        <v>0</v>
      </c>
      <c r="G22" s="17">
        <v>4</v>
      </c>
      <c r="H22" s="17">
        <v>2</v>
      </c>
      <c r="I22" s="17">
        <v>1</v>
      </c>
      <c r="J22" s="17">
        <v>0</v>
      </c>
      <c r="K22" s="17">
        <f t="shared" si="0"/>
        <v>7</v>
      </c>
      <c r="L22" s="59" t="s">
        <v>210</v>
      </c>
    </row>
    <row r="23" spans="1:12" ht="15" x14ac:dyDescent="0.25">
      <c r="A23" s="14">
        <v>7</v>
      </c>
      <c r="B23" s="25" t="s">
        <v>48</v>
      </c>
      <c r="C23" s="25" t="s">
        <v>45</v>
      </c>
      <c r="D23" s="19">
        <v>8</v>
      </c>
      <c r="E23" s="15">
        <v>0</v>
      </c>
      <c r="F23" s="16">
        <v>0</v>
      </c>
      <c r="G23" s="17">
        <v>2</v>
      </c>
      <c r="H23" s="17">
        <v>2</v>
      </c>
      <c r="I23" s="17">
        <v>0</v>
      </c>
      <c r="J23" s="17">
        <v>2</v>
      </c>
      <c r="K23" s="17">
        <f t="shared" si="0"/>
        <v>6</v>
      </c>
      <c r="L23" s="59" t="s">
        <v>211</v>
      </c>
    </row>
    <row r="24" spans="1:12" ht="15" x14ac:dyDescent="0.25">
      <c r="A24" s="18">
        <v>8</v>
      </c>
      <c r="B24" s="19" t="s">
        <v>35</v>
      </c>
      <c r="C24" s="20" t="s">
        <v>36</v>
      </c>
      <c r="D24" s="19">
        <v>8</v>
      </c>
      <c r="E24" s="15">
        <v>0</v>
      </c>
      <c r="F24" s="16">
        <v>0</v>
      </c>
      <c r="G24" s="17">
        <v>0</v>
      </c>
      <c r="H24" s="17">
        <v>6</v>
      </c>
      <c r="I24" s="17">
        <v>0</v>
      </c>
      <c r="J24" s="17">
        <v>0</v>
      </c>
      <c r="K24" s="17">
        <f t="shared" si="0"/>
        <v>6</v>
      </c>
      <c r="L24" s="59" t="s">
        <v>211</v>
      </c>
    </row>
    <row r="25" spans="1:12" ht="15" x14ac:dyDescent="0.25">
      <c r="A25" s="14">
        <v>9</v>
      </c>
      <c r="B25" s="43" t="s">
        <v>49</v>
      </c>
      <c r="C25" s="43" t="s">
        <v>50</v>
      </c>
      <c r="D25" s="19">
        <v>8</v>
      </c>
      <c r="E25" s="15">
        <v>1</v>
      </c>
      <c r="F25" s="16">
        <v>1</v>
      </c>
      <c r="G25" s="17">
        <v>2</v>
      </c>
      <c r="H25" s="17">
        <v>0</v>
      </c>
      <c r="I25" s="17">
        <v>0</v>
      </c>
      <c r="J25" s="17">
        <v>0</v>
      </c>
      <c r="K25" s="17">
        <f t="shared" si="0"/>
        <v>4</v>
      </c>
      <c r="L25" s="59" t="s">
        <v>211</v>
      </c>
    </row>
    <row r="26" spans="1:12" ht="15" x14ac:dyDescent="0.25">
      <c r="A26" s="18">
        <v>10</v>
      </c>
      <c r="B26" s="29" t="s">
        <v>63</v>
      </c>
      <c r="C26" s="44" t="s">
        <v>64</v>
      </c>
      <c r="D26" s="19">
        <v>8</v>
      </c>
      <c r="E26" s="15">
        <v>0</v>
      </c>
      <c r="F26" s="16">
        <v>0</v>
      </c>
      <c r="G26" s="17">
        <v>2</v>
      </c>
      <c r="H26" s="17">
        <v>2</v>
      </c>
      <c r="I26" s="17">
        <v>0</v>
      </c>
      <c r="J26" s="17">
        <v>0</v>
      </c>
      <c r="K26" s="17">
        <f t="shared" si="0"/>
        <v>4</v>
      </c>
      <c r="L26" s="59" t="s">
        <v>211</v>
      </c>
    </row>
    <row r="27" spans="1:12" ht="15" x14ac:dyDescent="0.25">
      <c r="A27" s="14">
        <v>11</v>
      </c>
      <c r="B27" s="19" t="s">
        <v>40</v>
      </c>
      <c r="C27" s="22" t="s">
        <v>41</v>
      </c>
      <c r="D27" s="19">
        <v>8</v>
      </c>
      <c r="E27" s="15">
        <v>0</v>
      </c>
      <c r="F27" s="16">
        <v>0</v>
      </c>
      <c r="G27" s="17">
        <v>2</v>
      </c>
      <c r="H27" s="17">
        <v>2</v>
      </c>
      <c r="I27" s="17">
        <v>0</v>
      </c>
      <c r="J27" s="17">
        <v>0</v>
      </c>
      <c r="K27" s="17">
        <f t="shared" si="0"/>
        <v>4</v>
      </c>
      <c r="L27" s="59" t="s">
        <v>211</v>
      </c>
    </row>
    <row r="28" spans="1:12" ht="15" x14ac:dyDescent="0.25">
      <c r="A28" s="18">
        <v>12</v>
      </c>
      <c r="B28" s="19" t="s">
        <v>44</v>
      </c>
      <c r="C28" s="22" t="s">
        <v>45</v>
      </c>
      <c r="D28" s="19">
        <v>8</v>
      </c>
      <c r="E28" s="15">
        <v>0</v>
      </c>
      <c r="F28" s="16">
        <v>0</v>
      </c>
      <c r="G28" s="17">
        <v>2</v>
      </c>
      <c r="H28" s="17">
        <v>0</v>
      </c>
      <c r="I28" s="17">
        <v>1</v>
      </c>
      <c r="J28" s="17">
        <v>0</v>
      </c>
      <c r="K28" s="17">
        <f t="shared" si="0"/>
        <v>3</v>
      </c>
      <c r="L28" s="59" t="s">
        <v>211</v>
      </c>
    </row>
    <row r="29" spans="1:12" ht="15" x14ac:dyDescent="0.25">
      <c r="A29" s="14">
        <v>13</v>
      </c>
      <c r="B29" s="19" t="s">
        <v>60</v>
      </c>
      <c r="C29" s="27" t="s">
        <v>61</v>
      </c>
      <c r="D29" s="19">
        <v>8</v>
      </c>
      <c r="E29" s="15">
        <v>0</v>
      </c>
      <c r="F29" s="16">
        <v>0</v>
      </c>
      <c r="G29" s="17">
        <v>0</v>
      </c>
      <c r="H29" s="17">
        <v>2</v>
      </c>
      <c r="I29" s="17">
        <v>0</v>
      </c>
      <c r="J29" s="17">
        <v>0</v>
      </c>
      <c r="K29" s="17">
        <f t="shared" si="0"/>
        <v>2</v>
      </c>
      <c r="L29" s="59" t="s">
        <v>211</v>
      </c>
    </row>
    <row r="30" spans="1:12" ht="15" x14ac:dyDescent="0.25">
      <c r="A30" s="18">
        <v>14</v>
      </c>
      <c r="B30" s="19" t="s">
        <v>55</v>
      </c>
      <c r="C30" s="27" t="s">
        <v>56</v>
      </c>
      <c r="D30" s="19">
        <v>8</v>
      </c>
      <c r="E30" s="15">
        <v>0</v>
      </c>
      <c r="F30" s="16">
        <v>0</v>
      </c>
      <c r="G30" s="17">
        <v>0</v>
      </c>
      <c r="H30" s="17">
        <v>2</v>
      </c>
      <c r="I30" s="17">
        <v>0</v>
      </c>
      <c r="J30" s="17">
        <v>0</v>
      </c>
      <c r="K30" s="17">
        <f t="shared" si="0"/>
        <v>2</v>
      </c>
      <c r="L30" s="59" t="s">
        <v>211</v>
      </c>
    </row>
    <row r="31" spans="1:12" ht="15" x14ac:dyDescent="0.25">
      <c r="A31" s="14">
        <v>15</v>
      </c>
      <c r="B31" s="29" t="s">
        <v>62</v>
      </c>
      <c r="C31" s="44" t="s">
        <v>32</v>
      </c>
      <c r="D31" s="19">
        <v>8</v>
      </c>
      <c r="E31" s="15">
        <v>0</v>
      </c>
      <c r="F31" s="16">
        <v>0</v>
      </c>
      <c r="G31" s="17">
        <v>2</v>
      </c>
      <c r="H31" s="17">
        <v>0</v>
      </c>
      <c r="I31" s="17">
        <v>0</v>
      </c>
      <c r="J31" s="17">
        <v>0</v>
      </c>
      <c r="K31" s="17">
        <f t="shared" si="0"/>
        <v>2</v>
      </c>
      <c r="L31" s="59" t="s">
        <v>211</v>
      </c>
    </row>
    <row r="32" spans="1:12" ht="15" x14ac:dyDescent="0.25">
      <c r="A32" s="18">
        <v>16</v>
      </c>
      <c r="B32" s="19" t="s">
        <v>51</v>
      </c>
      <c r="C32" s="19" t="s">
        <v>52</v>
      </c>
      <c r="D32" s="19">
        <v>8</v>
      </c>
      <c r="E32" s="15">
        <v>0</v>
      </c>
      <c r="F32" s="16">
        <v>0</v>
      </c>
      <c r="G32" s="17">
        <v>2</v>
      </c>
      <c r="H32" s="17">
        <v>0</v>
      </c>
      <c r="I32" s="17">
        <v>0</v>
      </c>
      <c r="J32" s="17">
        <v>0</v>
      </c>
      <c r="K32" s="17">
        <f t="shared" si="0"/>
        <v>2</v>
      </c>
      <c r="L32" s="59" t="s">
        <v>211</v>
      </c>
    </row>
    <row r="33" spans="1:12" ht="15" x14ac:dyDescent="0.25">
      <c r="A33" s="14">
        <v>17</v>
      </c>
      <c r="B33" s="19" t="s">
        <v>59</v>
      </c>
      <c r="C33" s="19" t="s">
        <v>29</v>
      </c>
      <c r="D33" s="19">
        <v>8</v>
      </c>
      <c r="E33" s="15">
        <v>0</v>
      </c>
      <c r="F33" s="16">
        <v>0</v>
      </c>
      <c r="G33" s="17">
        <v>0</v>
      </c>
      <c r="H33" s="17">
        <v>0</v>
      </c>
      <c r="I33" s="17">
        <v>0</v>
      </c>
      <c r="J33" s="17">
        <v>0</v>
      </c>
      <c r="K33" s="17">
        <f t="shared" si="0"/>
        <v>0</v>
      </c>
      <c r="L33" s="59" t="s">
        <v>211</v>
      </c>
    </row>
    <row r="35" spans="1:12" ht="63" customHeight="1" x14ac:dyDescent="0.2"/>
    <row r="36" spans="1:12" ht="63" customHeight="1" x14ac:dyDescent="0.2"/>
    <row r="37" spans="1:12" ht="63" customHeight="1" x14ac:dyDescent="0.2"/>
    <row r="38" spans="1:12" ht="63" customHeight="1" x14ac:dyDescent="0.2"/>
  </sheetData>
  <autoFilter ref="A16:K33"/>
  <sortState ref="B16:P32">
    <sortCondition descending="1" ref="K16:K32"/>
  </sortState>
  <mergeCells count="9">
    <mergeCell ref="A1:G1"/>
    <mergeCell ref="A2:G2"/>
    <mergeCell ref="A3:G3"/>
    <mergeCell ref="A4:G4"/>
    <mergeCell ref="A5:F5"/>
    <mergeCell ref="A10:N10"/>
    <mergeCell ref="A13:O13"/>
    <mergeCell ref="A6:F6"/>
    <mergeCell ref="A7:F7"/>
  </mergeCells>
  <dataValidations count="1">
    <dataValidation allowBlank="1" showErrorMessage="1" sqref="E29:E30 D17:D33">
      <formula1>0</formula1>
      <formula2>0</formula2>
    </dataValidation>
  </dataValidations>
  <pageMargins left="0.25" right="0.25" top="0.75" bottom="0.75" header="0.3" footer="0.3"/>
  <pageSetup paperSize="9" scale="61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80" zoomScaleNormal="80" workbookViewId="0">
      <selection activeCell="A9" sqref="A9:M13"/>
    </sheetView>
  </sheetViews>
  <sheetFormatPr defaultColWidth="9.140625" defaultRowHeight="12.75" x14ac:dyDescent="0.2"/>
  <cols>
    <col min="1" max="1" width="5" style="3" bestFit="1" customWidth="1"/>
    <col min="2" max="2" width="16.42578125" style="3" customWidth="1"/>
    <col min="3" max="3" width="14.140625" style="3" customWidth="1"/>
    <col min="4" max="4" width="6.85546875" style="3" customWidth="1"/>
    <col min="5" max="5" width="10.7109375" style="3" customWidth="1"/>
    <col min="6" max="6" width="11.28515625" style="3" customWidth="1"/>
    <col min="7" max="11" width="9.140625" style="3"/>
    <col min="12" max="12" width="11.5703125" style="3" bestFit="1" customWidth="1"/>
    <col min="13" max="13" width="14.5703125" style="3" customWidth="1"/>
    <col min="14" max="16384" width="9.140625" style="3"/>
  </cols>
  <sheetData>
    <row r="1" spans="1:14" ht="15.75" x14ac:dyDescent="0.2">
      <c r="A1" s="69" t="s">
        <v>0</v>
      </c>
      <c r="B1" s="69"/>
      <c r="C1" s="69"/>
      <c r="D1" s="69"/>
      <c r="E1" s="69"/>
      <c r="F1" s="69"/>
      <c r="G1" s="69"/>
      <c r="H1" s="47"/>
      <c r="I1" s="47"/>
      <c r="J1" s="47"/>
      <c r="K1" s="30"/>
      <c r="L1" s="1"/>
      <c r="M1" s="2"/>
      <c r="N1" s="2"/>
    </row>
    <row r="2" spans="1:14" ht="15.75" x14ac:dyDescent="0.2">
      <c r="A2" s="69" t="s">
        <v>1</v>
      </c>
      <c r="B2" s="69"/>
      <c r="C2" s="69"/>
      <c r="D2" s="69"/>
      <c r="E2" s="69"/>
      <c r="F2" s="69"/>
      <c r="G2" s="69"/>
      <c r="H2" s="47"/>
      <c r="I2" s="47"/>
      <c r="J2" s="47"/>
      <c r="K2" s="30"/>
      <c r="L2" s="1"/>
      <c r="M2" s="2"/>
      <c r="N2" s="2"/>
    </row>
    <row r="3" spans="1:14" ht="15.75" x14ac:dyDescent="0.2">
      <c r="A3" s="69" t="s">
        <v>34</v>
      </c>
      <c r="B3" s="69"/>
      <c r="C3" s="69"/>
      <c r="D3" s="69"/>
      <c r="E3" s="69"/>
      <c r="F3" s="69"/>
      <c r="G3" s="69"/>
      <c r="H3" s="47"/>
      <c r="I3" s="47"/>
      <c r="J3" s="47"/>
      <c r="K3" s="30"/>
      <c r="L3" s="1"/>
      <c r="M3" s="2"/>
      <c r="N3" s="2"/>
    </row>
    <row r="4" spans="1:14" ht="15.75" x14ac:dyDescent="0.2">
      <c r="A4" s="70" t="s">
        <v>203</v>
      </c>
      <c r="B4" s="70"/>
      <c r="C4" s="70"/>
      <c r="D4" s="70"/>
      <c r="E4" s="70"/>
      <c r="F4" s="70"/>
      <c r="G4" s="70"/>
      <c r="H4" s="51"/>
      <c r="I4" s="51"/>
      <c r="J4" s="51"/>
      <c r="K4" s="30"/>
      <c r="L4" s="1"/>
      <c r="M4" s="2"/>
      <c r="N4" s="2"/>
    </row>
    <row r="5" spans="1:14" ht="15.75" x14ac:dyDescent="0.2">
      <c r="A5" s="66" t="s">
        <v>2</v>
      </c>
      <c r="B5" s="67"/>
      <c r="C5" s="67"/>
      <c r="D5" s="67"/>
      <c r="E5" s="67"/>
      <c r="F5" s="68"/>
      <c r="G5" s="31">
        <v>9</v>
      </c>
      <c r="H5" s="52"/>
      <c r="I5" s="52"/>
      <c r="J5" s="52"/>
      <c r="K5" s="30"/>
      <c r="L5" s="1"/>
      <c r="M5" s="2"/>
      <c r="N5" s="2"/>
    </row>
    <row r="6" spans="1:14" ht="15.75" x14ac:dyDescent="0.2">
      <c r="A6" s="66" t="s">
        <v>3</v>
      </c>
      <c r="B6" s="67"/>
      <c r="C6" s="67"/>
      <c r="D6" s="67"/>
      <c r="E6" s="67"/>
      <c r="F6" s="68"/>
      <c r="G6" s="31">
        <v>41</v>
      </c>
      <c r="H6" s="52"/>
      <c r="I6" s="52"/>
      <c r="J6" s="52"/>
      <c r="K6" s="30"/>
      <c r="L6" s="1"/>
      <c r="M6" s="2"/>
      <c r="N6" s="2"/>
    </row>
    <row r="7" spans="1:14" ht="15.75" x14ac:dyDescent="0.2">
      <c r="A7" s="66" t="s">
        <v>4</v>
      </c>
      <c r="B7" s="67"/>
      <c r="C7" s="67"/>
      <c r="D7" s="67"/>
      <c r="E7" s="67"/>
      <c r="F7" s="68"/>
      <c r="G7" s="31">
        <v>48</v>
      </c>
      <c r="H7" s="52"/>
      <c r="I7" s="52"/>
      <c r="J7" s="52"/>
      <c r="K7" s="30"/>
      <c r="L7" s="1"/>
      <c r="M7" s="2"/>
      <c r="N7" s="2"/>
    </row>
    <row r="8" spans="1:14" ht="15.75" x14ac:dyDescent="0.2">
      <c r="A8" s="32" t="s">
        <v>5</v>
      </c>
      <c r="B8" s="32"/>
      <c r="C8" s="32"/>
      <c r="D8" s="32"/>
      <c r="E8" s="32"/>
      <c r="F8" s="33"/>
      <c r="G8" s="33"/>
      <c r="H8" s="33"/>
      <c r="I8" s="33"/>
      <c r="J8" s="33"/>
      <c r="K8" s="30"/>
      <c r="L8" s="1"/>
      <c r="M8" s="2"/>
      <c r="N8" s="2"/>
    </row>
    <row r="9" spans="1:14" ht="15.75" x14ac:dyDescent="0.2">
      <c r="A9" s="33" t="s">
        <v>206</v>
      </c>
      <c r="B9" s="33"/>
      <c r="C9" s="33"/>
      <c r="D9" s="33"/>
      <c r="E9" s="33"/>
      <c r="F9" s="33"/>
      <c r="G9" s="33"/>
      <c r="H9" s="33"/>
      <c r="I9" s="33"/>
      <c r="J9" s="33"/>
      <c r="K9" s="30"/>
      <c r="L9" s="1"/>
      <c r="M9" s="2"/>
      <c r="N9" s="2"/>
    </row>
    <row r="10" spans="1:14" ht="15.75" x14ac:dyDescent="0.2">
      <c r="A10" s="33" t="s">
        <v>226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"/>
    </row>
    <row r="11" spans="1:14" ht="15.75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2"/>
    </row>
    <row r="12" spans="1:14" ht="15.75" x14ac:dyDescent="0.2">
      <c r="A12" s="34" t="s">
        <v>225</v>
      </c>
      <c r="B12" s="34"/>
      <c r="C12" s="34"/>
      <c r="D12" s="33"/>
      <c r="E12" s="33"/>
      <c r="F12" s="33"/>
      <c r="G12" s="33"/>
      <c r="H12" s="33"/>
      <c r="I12" s="33"/>
      <c r="J12" s="33"/>
      <c r="K12" s="30"/>
      <c r="L12" s="1"/>
      <c r="M12" s="2"/>
      <c r="N12" s="2"/>
    </row>
    <row r="13" spans="1:14" ht="15.75" x14ac:dyDescent="0.2">
      <c r="A13" s="34" t="s">
        <v>218</v>
      </c>
      <c r="B13" s="34"/>
      <c r="C13" s="34"/>
      <c r="D13" s="33"/>
      <c r="E13" s="33"/>
      <c r="F13" s="33"/>
      <c r="G13" s="33"/>
      <c r="H13" s="33"/>
      <c r="I13" s="33"/>
      <c r="J13" s="33"/>
      <c r="K13" s="30"/>
      <c r="L13" s="1"/>
      <c r="M13" s="2"/>
      <c r="N13" s="2"/>
    </row>
    <row r="14" spans="1:14" ht="15.75" x14ac:dyDescent="0.2">
      <c r="A14" s="34"/>
      <c r="B14" s="34"/>
      <c r="C14" s="34"/>
      <c r="D14" s="33"/>
      <c r="E14" s="33"/>
      <c r="F14" s="33"/>
      <c r="G14" s="33"/>
      <c r="H14" s="33"/>
      <c r="I14" s="33"/>
      <c r="J14" s="33"/>
      <c r="K14" s="30"/>
      <c r="L14" s="1"/>
      <c r="M14" s="2"/>
      <c r="N14" s="2"/>
    </row>
    <row r="15" spans="1:14" ht="15.75" x14ac:dyDescent="0.2">
      <c r="A15" s="35" t="s">
        <v>196</v>
      </c>
      <c r="B15" s="35"/>
      <c r="C15" s="35"/>
      <c r="D15" s="35"/>
      <c r="E15" s="35"/>
      <c r="F15" s="35"/>
      <c r="G15" s="35"/>
      <c r="H15" s="53"/>
      <c r="I15" s="53"/>
      <c r="J15" s="53"/>
      <c r="K15" s="30"/>
      <c r="L15" s="1"/>
      <c r="M15" s="2"/>
      <c r="N15" s="2"/>
    </row>
    <row r="16" spans="1:14" ht="28.5" x14ac:dyDescent="0.2">
      <c r="A16" s="36" t="s">
        <v>6</v>
      </c>
      <c r="B16" s="37" t="s">
        <v>7</v>
      </c>
      <c r="C16" s="38" t="s">
        <v>8</v>
      </c>
      <c r="D16" s="38" t="s">
        <v>2</v>
      </c>
      <c r="E16" s="38">
        <v>1</v>
      </c>
      <c r="F16" s="38">
        <v>2</v>
      </c>
      <c r="G16" s="38">
        <v>3</v>
      </c>
      <c r="H16" s="38">
        <v>4</v>
      </c>
      <c r="I16" s="38">
        <v>5</v>
      </c>
      <c r="J16" s="38">
        <v>6</v>
      </c>
      <c r="K16" s="38" t="s">
        <v>9</v>
      </c>
      <c r="L16" s="58" t="s">
        <v>202</v>
      </c>
    </row>
    <row r="17" spans="1:12" ht="15" x14ac:dyDescent="0.25">
      <c r="A17" s="29">
        <v>1</v>
      </c>
      <c r="B17" s="19" t="s">
        <v>68</v>
      </c>
      <c r="C17" s="20" t="s">
        <v>69</v>
      </c>
      <c r="D17" s="19">
        <v>9</v>
      </c>
      <c r="E17" s="19">
        <v>2</v>
      </c>
      <c r="F17" s="39">
        <v>4</v>
      </c>
      <c r="G17" s="26">
        <v>8</v>
      </c>
      <c r="H17" s="26">
        <v>8</v>
      </c>
      <c r="I17" s="26">
        <v>8</v>
      </c>
      <c r="J17" s="26">
        <v>8</v>
      </c>
      <c r="K17" s="26">
        <f t="shared" ref="K17:K57" si="0">SUM(E17:J17)</f>
        <v>38</v>
      </c>
      <c r="L17" s="59" t="s">
        <v>209</v>
      </c>
    </row>
    <row r="18" spans="1:12" ht="15" x14ac:dyDescent="0.25">
      <c r="A18" s="40">
        <v>2</v>
      </c>
      <c r="B18" s="19" t="s">
        <v>75</v>
      </c>
      <c r="C18" s="22" t="s">
        <v>76</v>
      </c>
      <c r="D18" s="19">
        <v>9</v>
      </c>
      <c r="E18" s="19">
        <v>4</v>
      </c>
      <c r="F18" s="39">
        <v>6</v>
      </c>
      <c r="G18" s="26">
        <v>4</v>
      </c>
      <c r="H18" s="26">
        <v>8</v>
      </c>
      <c r="I18" s="26">
        <v>5</v>
      </c>
      <c r="J18" s="26">
        <v>3</v>
      </c>
      <c r="K18" s="26">
        <f t="shared" si="0"/>
        <v>30</v>
      </c>
      <c r="L18" s="59" t="s">
        <v>209</v>
      </c>
    </row>
    <row r="19" spans="1:12" ht="15" x14ac:dyDescent="0.25">
      <c r="A19" s="29">
        <v>3</v>
      </c>
      <c r="B19" s="19" t="s">
        <v>73</v>
      </c>
      <c r="C19" s="22" t="s">
        <v>74</v>
      </c>
      <c r="D19" s="19">
        <v>9</v>
      </c>
      <c r="E19" s="19">
        <v>4</v>
      </c>
      <c r="F19" s="39">
        <v>2</v>
      </c>
      <c r="G19" s="26">
        <v>0</v>
      </c>
      <c r="H19" s="26">
        <v>3</v>
      </c>
      <c r="I19" s="26">
        <v>5</v>
      </c>
      <c r="J19" s="26">
        <v>5</v>
      </c>
      <c r="K19" s="26">
        <f t="shared" si="0"/>
        <v>19</v>
      </c>
      <c r="L19" s="59" t="s">
        <v>210</v>
      </c>
    </row>
    <row r="20" spans="1:12" ht="15" x14ac:dyDescent="0.25">
      <c r="A20" s="40">
        <v>4</v>
      </c>
      <c r="B20" s="19" t="s">
        <v>109</v>
      </c>
      <c r="C20" s="19" t="s">
        <v>110</v>
      </c>
      <c r="D20" s="19">
        <v>9</v>
      </c>
      <c r="E20" s="19">
        <v>1</v>
      </c>
      <c r="F20" s="39">
        <v>4</v>
      </c>
      <c r="G20" s="26">
        <v>0</v>
      </c>
      <c r="H20" s="26">
        <v>6</v>
      </c>
      <c r="I20" s="26">
        <v>5</v>
      </c>
      <c r="J20" s="26">
        <v>0</v>
      </c>
      <c r="K20" s="26">
        <f t="shared" si="0"/>
        <v>16</v>
      </c>
      <c r="L20" s="59" t="s">
        <v>210</v>
      </c>
    </row>
    <row r="21" spans="1:12" ht="15" x14ac:dyDescent="0.25">
      <c r="A21" s="29">
        <v>5</v>
      </c>
      <c r="B21" s="19" t="s">
        <v>70</v>
      </c>
      <c r="C21" s="22" t="s">
        <v>71</v>
      </c>
      <c r="D21" s="19">
        <v>9</v>
      </c>
      <c r="E21" s="19">
        <v>2</v>
      </c>
      <c r="F21" s="39">
        <v>2</v>
      </c>
      <c r="G21" s="54">
        <v>0</v>
      </c>
      <c r="H21" s="54">
        <v>2</v>
      </c>
      <c r="I21" s="54">
        <v>8</v>
      </c>
      <c r="J21" s="54">
        <v>2</v>
      </c>
      <c r="K21" s="26">
        <f t="shared" si="0"/>
        <v>16</v>
      </c>
      <c r="L21" s="59" t="s">
        <v>210</v>
      </c>
    </row>
    <row r="22" spans="1:12" ht="15" x14ac:dyDescent="0.25">
      <c r="A22" s="40">
        <v>6</v>
      </c>
      <c r="B22" s="20" t="s">
        <v>77</v>
      </c>
      <c r="C22" s="20" t="s">
        <v>11</v>
      </c>
      <c r="D22" s="19">
        <v>9</v>
      </c>
      <c r="E22" s="19">
        <v>2</v>
      </c>
      <c r="F22" s="39">
        <v>2</v>
      </c>
      <c r="G22" s="26">
        <v>4</v>
      </c>
      <c r="H22" s="26">
        <v>2</v>
      </c>
      <c r="I22" s="26">
        <v>1</v>
      </c>
      <c r="J22" s="26">
        <v>1</v>
      </c>
      <c r="K22" s="26">
        <f t="shared" si="0"/>
        <v>12</v>
      </c>
      <c r="L22" s="59" t="s">
        <v>210</v>
      </c>
    </row>
    <row r="23" spans="1:12" ht="15" x14ac:dyDescent="0.25">
      <c r="A23" s="29">
        <v>7</v>
      </c>
      <c r="B23" s="19" t="s">
        <v>72</v>
      </c>
      <c r="C23" s="19" t="s">
        <v>57</v>
      </c>
      <c r="D23" s="19">
        <v>9</v>
      </c>
      <c r="E23" s="19">
        <v>3</v>
      </c>
      <c r="F23" s="39">
        <v>2</v>
      </c>
      <c r="G23" s="26">
        <v>0</v>
      </c>
      <c r="H23" s="26">
        <v>2</v>
      </c>
      <c r="I23" s="26">
        <v>4</v>
      </c>
      <c r="J23" s="26">
        <v>0</v>
      </c>
      <c r="K23" s="26">
        <f t="shared" si="0"/>
        <v>11</v>
      </c>
      <c r="L23" s="59" t="s">
        <v>210</v>
      </c>
    </row>
    <row r="24" spans="1:12" ht="15" x14ac:dyDescent="0.25">
      <c r="A24" s="40">
        <v>8</v>
      </c>
      <c r="B24" s="19" t="s">
        <v>107</v>
      </c>
      <c r="C24" s="22" t="s">
        <v>32</v>
      </c>
      <c r="D24" s="19">
        <v>9</v>
      </c>
      <c r="E24" s="19">
        <v>3</v>
      </c>
      <c r="F24" s="39">
        <v>2</v>
      </c>
      <c r="G24" s="26">
        <v>1</v>
      </c>
      <c r="H24" s="26">
        <v>0</v>
      </c>
      <c r="I24" s="26">
        <v>4</v>
      </c>
      <c r="J24" s="26">
        <v>0</v>
      </c>
      <c r="K24" s="26">
        <f t="shared" si="0"/>
        <v>10</v>
      </c>
      <c r="L24" s="59" t="s">
        <v>210</v>
      </c>
    </row>
    <row r="25" spans="1:12" ht="15" x14ac:dyDescent="0.25">
      <c r="A25" s="29">
        <v>9</v>
      </c>
      <c r="B25" s="19" t="s">
        <v>104</v>
      </c>
      <c r="C25" s="22" t="s">
        <v>105</v>
      </c>
      <c r="D25" s="19">
        <v>9</v>
      </c>
      <c r="E25" s="19">
        <v>2</v>
      </c>
      <c r="F25" s="39">
        <v>2</v>
      </c>
      <c r="G25" s="26">
        <v>0</v>
      </c>
      <c r="H25" s="26">
        <v>2</v>
      </c>
      <c r="I25" s="26">
        <v>1</v>
      </c>
      <c r="J25" s="26">
        <v>1</v>
      </c>
      <c r="K25" s="26">
        <f t="shared" si="0"/>
        <v>8</v>
      </c>
      <c r="L25" s="59" t="s">
        <v>210</v>
      </c>
    </row>
    <row r="26" spans="1:12" ht="15" x14ac:dyDescent="0.25">
      <c r="A26" s="40">
        <v>10</v>
      </c>
      <c r="B26" s="19" t="s">
        <v>82</v>
      </c>
      <c r="C26" s="23" t="s">
        <v>83</v>
      </c>
      <c r="D26" s="19">
        <v>9</v>
      </c>
      <c r="E26" s="19">
        <v>3</v>
      </c>
      <c r="F26" s="39">
        <v>2</v>
      </c>
      <c r="G26" s="26">
        <v>0</v>
      </c>
      <c r="H26" s="26">
        <v>2</v>
      </c>
      <c r="I26" s="26">
        <v>0</v>
      </c>
      <c r="J26" s="26">
        <v>1</v>
      </c>
      <c r="K26" s="26">
        <f t="shared" si="0"/>
        <v>8</v>
      </c>
      <c r="L26" s="59" t="s">
        <v>210</v>
      </c>
    </row>
    <row r="27" spans="1:12" ht="15" x14ac:dyDescent="0.25">
      <c r="A27" s="29">
        <v>11</v>
      </c>
      <c r="B27" s="20" t="s">
        <v>80</v>
      </c>
      <c r="C27" s="20" t="s">
        <v>81</v>
      </c>
      <c r="D27" s="19">
        <v>9</v>
      </c>
      <c r="E27" s="19">
        <v>1</v>
      </c>
      <c r="F27" s="39">
        <v>0</v>
      </c>
      <c r="G27" s="26">
        <v>1</v>
      </c>
      <c r="H27" s="26">
        <v>2</v>
      </c>
      <c r="I27" s="26">
        <v>1</v>
      </c>
      <c r="J27" s="26">
        <v>2</v>
      </c>
      <c r="K27" s="26">
        <f t="shared" si="0"/>
        <v>7</v>
      </c>
      <c r="L27" s="59" t="s">
        <v>210</v>
      </c>
    </row>
    <row r="28" spans="1:12" ht="15" x14ac:dyDescent="0.25">
      <c r="A28" s="40">
        <v>12</v>
      </c>
      <c r="B28" s="42" t="s">
        <v>93</v>
      </c>
      <c r="C28" s="42" t="s">
        <v>65</v>
      </c>
      <c r="D28" s="19">
        <v>9</v>
      </c>
      <c r="E28" s="19">
        <v>3</v>
      </c>
      <c r="F28" s="39">
        <v>2</v>
      </c>
      <c r="G28" s="26">
        <v>1</v>
      </c>
      <c r="H28" s="26">
        <v>1</v>
      </c>
      <c r="I28" s="26">
        <v>0</v>
      </c>
      <c r="J28" s="26">
        <v>0</v>
      </c>
      <c r="K28" s="26">
        <f t="shared" si="0"/>
        <v>7</v>
      </c>
      <c r="L28" s="59" t="s">
        <v>210</v>
      </c>
    </row>
    <row r="29" spans="1:12" ht="15" x14ac:dyDescent="0.25">
      <c r="A29" s="29">
        <v>13</v>
      </c>
      <c r="B29" s="19" t="s">
        <v>111</v>
      </c>
      <c r="C29" s="26" t="s">
        <v>31</v>
      </c>
      <c r="D29" s="19">
        <v>9</v>
      </c>
      <c r="E29" s="19">
        <v>3</v>
      </c>
      <c r="F29" s="39">
        <v>2</v>
      </c>
      <c r="G29" s="26">
        <v>0</v>
      </c>
      <c r="H29" s="26">
        <v>0</v>
      </c>
      <c r="I29" s="26">
        <v>2</v>
      </c>
      <c r="J29" s="26">
        <v>0</v>
      </c>
      <c r="K29" s="26">
        <f t="shared" si="0"/>
        <v>7</v>
      </c>
      <c r="L29" s="59" t="s">
        <v>210</v>
      </c>
    </row>
    <row r="30" spans="1:12" ht="15" x14ac:dyDescent="0.25">
      <c r="A30" s="40">
        <v>14</v>
      </c>
      <c r="B30" s="55" t="s">
        <v>113</v>
      </c>
      <c r="C30" s="55" t="s">
        <v>114</v>
      </c>
      <c r="D30" s="19">
        <v>9</v>
      </c>
      <c r="E30" s="19">
        <v>1</v>
      </c>
      <c r="F30" s="39">
        <v>1</v>
      </c>
      <c r="G30" s="26">
        <v>0</v>
      </c>
      <c r="H30" s="26">
        <v>1</v>
      </c>
      <c r="I30" s="26">
        <v>1</v>
      </c>
      <c r="J30" s="26">
        <v>2</v>
      </c>
      <c r="K30" s="26">
        <f t="shared" si="0"/>
        <v>6</v>
      </c>
      <c r="L30" s="59" t="s">
        <v>210</v>
      </c>
    </row>
    <row r="31" spans="1:12" ht="15" x14ac:dyDescent="0.25">
      <c r="A31" s="29">
        <v>15</v>
      </c>
      <c r="B31" s="19" t="s">
        <v>84</v>
      </c>
      <c r="C31" s="19" t="s">
        <v>85</v>
      </c>
      <c r="D31" s="19">
        <v>9</v>
      </c>
      <c r="E31" s="19">
        <v>1</v>
      </c>
      <c r="F31" s="39">
        <v>2</v>
      </c>
      <c r="G31" s="26">
        <v>0</v>
      </c>
      <c r="H31" s="26">
        <v>2</v>
      </c>
      <c r="I31" s="26">
        <v>1</v>
      </c>
      <c r="J31" s="26">
        <v>0</v>
      </c>
      <c r="K31" s="26">
        <f t="shared" si="0"/>
        <v>6</v>
      </c>
      <c r="L31" s="59" t="s">
        <v>210</v>
      </c>
    </row>
    <row r="32" spans="1:12" ht="15" x14ac:dyDescent="0.25">
      <c r="A32" s="40">
        <v>16</v>
      </c>
      <c r="B32" s="26" t="s">
        <v>131</v>
      </c>
      <c r="C32" s="26" t="s">
        <v>31</v>
      </c>
      <c r="D32" s="19">
        <v>9</v>
      </c>
      <c r="E32" s="19">
        <v>1</v>
      </c>
      <c r="F32" s="39">
        <v>2</v>
      </c>
      <c r="G32" s="26">
        <v>0</v>
      </c>
      <c r="H32" s="26">
        <v>2</v>
      </c>
      <c r="I32" s="26">
        <v>0</v>
      </c>
      <c r="J32" s="26">
        <v>1</v>
      </c>
      <c r="K32" s="26">
        <f t="shared" si="0"/>
        <v>6</v>
      </c>
      <c r="L32" s="59" t="s">
        <v>210</v>
      </c>
    </row>
    <row r="33" spans="1:12" ht="15" x14ac:dyDescent="0.25">
      <c r="A33" s="29">
        <v>17</v>
      </c>
      <c r="B33" s="19" t="s">
        <v>66</v>
      </c>
      <c r="C33" s="22" t="s">
        <v>38</v>
      </c>
      <c r="D33" s="19">
        <v>9</v>
      </c>
      <c r="E33" s="19">
        <v>1</v>
      </c>
      <c r="F33" s="39">
        <v>0</v>
      </c>
      <c r="G33" s="26">
        <v>0</v>
      </c>
      <c r="H33" s="26">
        <v>1</v>
      </c>
      <c r="I33" s="26">
        <v>2</v>
      </c>
      <c r="J33" s="26">
        <v>2</v>
      </c>
      <c r="K33" s="26">
        <f t="shared" si="0"/>
        <v>6</v>
      </c>
      <c r="L33" s="59" t="s">
        <v>210</v>
      </c>
    </row>
    <row r="34" spans="1:12" ht="15" x14ac:dyDescent="0.25">
      <c r="A34" s="40">
        <v>18</v>
      </c>
      <c r="B34" s="28" t="s">
        <v>134</v>
      </c>
      <c r="C34" s="21" t="s">
        <v>25</v>
      </c>
      <c r="D34" s="19">
        <v>9</v>
      </c>
      <c r="E34" s="19">
        <v>0</v>
      </c>
      <c r="F34" s="39">
        <v>2</v>
      </c>
      <c r="G34" s="26">
        <v>0</v>
      </c>
      <c r="H34" s="26">
        <v>2</v>
      </c>
      <c r="I34" s="26">
        <v>1</v>
      </c>
      <c r="J34" s="26">
        <v>0</v>
      </c>
      <c r="K34" s="26">
        <f t="shared" si="0"/>
        <v>5</v>
      </c>
      <c r="L34" s="59" t="s">
        <v>211</v>
      </c>
    </row>
    <row r="35" spans="1:12" ht="15" x14ac:dyDescent="0.25">
      <c r="A35" s="29">
        <v>19</v>
      </c>
      <c r="B35" s="26" t="s">
        <v>136</v>
      </c>
      <c r="C35" s="26" t="s">
        <v>137</v>
      </c>
      <c r="D35" s="19">
        <v>9</v>
      </c>
      <c r="E35" s="19">
        <v>0</v>
      </c>
      <c r="F35" s="39">
        <v>1</v>
      </c>
      <c r="G35" s="26">
        <v>1</v>
      </c>
      <c r="H35" s="26">
        <v>0</v>
      </c>
      <c r="I35" s="26">
        <v>2</v>
      </c>
      <c r="J35" s="26">
        <v>1</v>
      </c>
      <c r="K35" s="26">
        <f t="shared" si="0"/>
        <v>5</v>
      </c>
      <c r="L35" s="59" t="s">
        <v>211</v>
      </c>
    </row>
    <row r="36" spans="1:12" ht="15" x14ac:dyDescent="0.25">
      <c r="A36" s="40">
        <v>20</v>
      </c>
      <c r="B36" s="25" t="s">
        <v>86</v>
      </c>
      <c r="C36" s="25" t="s">
        <v>87</v>
      </c>
      <c r="D36" s="19">
        <v>9</v>
      </c>
      <c r="E36" s="19">
        <v>1</v>
      </c>
      <c r="F36" s="39">
        <v>2</v>
      </c>
      <c r="G36" s="26">
        <v>1</v>
      </c>
      <c r="H36" s="26">
        <v>0</v>
      </c>
      <c r="I36" s="26">
        <v>0</v>
      </c>
      <c r="J36" s="26">
        <v>0</v>
      </c>
      <c r="K36" s="26">
        <f t="shared" si="0"/>
        <v>4</v>
      </c>
      <c r="L36" s="59" t="s">
        <v>211</v>
      </c>
    </row>
    <row r="37" spans="1:12" ht="15" x14ac:dyDescent="0.25">
      <c r="A37" s="29">
        <v>21</v>
      </c>
      <c r="B37" s="19" t="s">
        <v>119</v>
      </c>
      <c r="C37" s="19" t="s">
        <v>120</v>
      </c>
      <c r="D37" s="19">
        <v>9</v>
      </c>
      <c r="E37" s="19">
        <v>0</v>
      </c>
      <c r="F37" s="39">
        <v>2</v>
      </c>
      <c r="G37" s="26">
        <v>0</v>
      </c>
      <c r="H37" s="26">
        <v>1</v>
      </c>
      <c r="I37" s="26">
        <v>0</v>
      </c>
      <c r="J37" s="26">
        <v>1</v>
      </c>
      <c r="K37" s="26">
        <f t="shared" si="0"/>
        <v>4</v>
      </c>
      <c r="L37" s="59" t="s">
        <v>211</v>
      </c>
    </row>
    <row r="38" spans="1:12" ht="15" x14ac:dyDescent="0.25">
      <c r="A38" s="40">
        <v>22</v>
      </c>
      <c r="B38" s="26" t="s">
        <v>127</v>
      </c>
      <c r="C38" s="26" t="s">
        <v>128</v>
      </c>
      <c r="D38" s="19">
        <v>9</v>
      </c>
      <c r="E38" s="19">
        <v>0</v>
      </c>
      <c r="F38" s="39">
        <v>2</v>
      </c>
      <c r="G38" s="26">
        <v>0</v>
      </c>
      <c r="H38" s="26">
        <v>2</v>
      </c>
      <c r="I38" s="26">
        <v>0</v>
      </c>
      <c r="J38" s="26">
        <v>0</v>
      </c>
      <c r="K38" s="26">
        <f t="shared" si="0"/>
        <v>4</v>
      </c>
      <c r="L38" s="59" t="s">
        <v>211</v>
      </c>
    </row>
    <row r="39" spans="1:12" ht="15" x14ac:dyDescent="0.25">
      <c r="A39" s="29">
        <v>23</v>
      </c>
      <c r="B39" s="29" t="s">
        <v>115</v>
      </c>
      <c r="C39" s="29" t="s">
        <v>116</v>
      </c>
      <c r="D39" s="19">
        <v>9</v>
      </c>
      <c r="E39" s="19">
        <v>0</v>
      </c>
      <c r="F39" s="39">
        <v>0</v>
      </c>
      <c r="G39" s="26">
        <v>0</v>
      </c>
      <c r="H39" s="26">
        <v>1</v>
      </c>
      <c r="I39" s="26">
        <v>1</v>
      </c>
      <c r="J39" s="26">
        <v>1</v>
      </c>
      <c r="K39" s="26">
        <f t="shared" si="0"/>
        <v>3</v>
      </c>
      <c r="L39" s="59" t="s">
        <v>211</v>
      </c>
    </row>
    <row r="40" spans="1:12" ht="15" x14ac:dyDescent="0.25">
      <c r="A40" s="40">
        <v>24</v>
      </c>
      <c r="B40" s="29" t="s">
        <v>96</v>
      </c>
      <c r="C40" s="29" t="s">
        <v>97</v>
      </c>
      <c r="D40" s="19">
        <v>9</v>
      </c>
      <c r="E40" s="19">
        <v>2</v>
      </c>
      <c r="F40" s="39">
        <v>0</v>
      </c>
      <c r="G40" s="26">
        <v>0</v>
      </c>
      <c r="H40" s="26">
        <v>0</v>
      </c>
      <c r="I40" s="26">
        <v>1</v>
      </c>
      <c r="J40" s="26">
        <v>0</v>
      </c>
      <c r="K40" s="26">
        <f t="shared" si="0"/>
        <v>3</v>
      </c>
      <c r="L40" s="59" t="s">
        <v>211</v>
      </c>
    </row>
    <row r="41" spans="1:12" ht="15" x14ac:dyDescent="0.25">
      <c r="A41" s="29">
        <v>25</v>
      </c>
      <c r="B41" s="19" t="s">
        <v>122</v>
      </c>
      <c r="C41" s="22" t="s">
        <v>123</v>
      </c>
      <c r="D41" s="19">
        <v>9</v>
      </c>
      <c r="E41" s="19">
        <v>1</v>
      </c>
      <c r="F41" s="39">
        <v>0</v>
      </c>
      <c r="G41" s="26">
        <v>0</v>
      </c>
      <c r="H41" s="26">
        <v>0</v>
      </c>
      <c r="I41" s="26">
        <v>1</v>
      </c>
      <c r="J41" s="26">
        <v>1</v>
      </c>
      <c r="K41" s="26">
        <f t="shared" si="0"/>
        <v>3</v>
      </c>
      <c r="L41" s="59" t="s">
        <v>211</v>
      </c>
    </row>
    <row r="42" spans="1:12" ht="15" x14ac:dyDescent="0.25">
      <c r="A42" s="40">
        <v>26</v>
      </c>
      <c r="B42" s="26" t="s">
        <v>98</v>
      </c>
      <c r="C42" s="26" t="s">
        <v>99</v>
      </c>
      <c r="D42" s="19">
        <v>9</v>
      </c>
      <c r="E42" s="19">
        <v>3</v>
      </c>
      <c r="F42" s="39">
        <v>0</v>
      </c>
      <c r="G42" s="26">
        <v>0</v>
      </c>
      <c r="H42" s="26">
        <v>0</v>
      </c>
      <c r="I42" s="26">
        <v>0</v>
      </c>
      <c r="J42" s="26">
        <v>0</v>
      </c>
      <c r="K42" s="26">
        <f t="shared" si="0"/>
        <v>3</v>
      </c>
      <c r="L42" s="59" t="s">
        <v>211</v>
      </c>
    </row>
    <row r="43" spans="1:12" ht="15" x14ac:dyDescent="0.25">
      <c r="A43" s="29">
        <v>27</v>
      </c>
      <c r="B43" s="19" t="s">
        <v>106</v>
      </c>
      <c r="C43" s="19" t="s">
        <v>20</v>
      </c>
      <c r="D43" s="19">
        <v>9</v>
      </c>
      <c r="E43" s="19">
        <v>0</v>
      </c>
      <c r="F43" s="39">
        <v>0</v>
      </c>
      <c r="G43" s="26">
        <v>1</v>
      </c>
      <c r="H43" s="26">
        <v>0</v>
      </c>
      <c r="I43" s="26">
        <v>1</v>
      </c>
      <c r="J43" s="26">
        <v>1</v>
      </c>
      <c r="K43" s="26">
        <f t="shared" si="0"/>
        <v>3</v>
      </c>
      <c r="L43" s="59" t="s">
        <v>211</v>
      </c>
    </row>
    <row r="44" spans="1:12" ht="15" x14ac:dyDescent="0.25">
      <c r="A44" s="40">
        <v>28</v>
      </c>
      <c r="B44" s="29" t="s">
        <v>78</v>
      </c>
      <c r="C44" s="29" t="s">
        <v>79</v>
      </c>
      <c r="D44" s="19">
        <v>9</v>
      </c>
      <c r="E44" s="19">
        <v>2</v>
      </c>
      <c r="F44" s="39">
        <v>0</v>
      </c>
      <c r="G44" s="26">
        <v>0</v>
      </c>
      <c r="H44" s="26">
        <v>0</v>
      </c>
      <c r="I44" s="26">
        <v>0</v>
      </c>
      <c r="J44" s="26">
        <v>0</v>
      </c>
      <c r="K44" s="26">
        <f t="shared" si="0"/>
        <v>2</v>
      </c>
      <c r="L44" s="59" t="s">
        <v>211</v>
      </c>
    </row>
    <row r="45" spans="1:12" ht="15" x14ac:dyDescent="0.25">
      <c r="A45" s="29">
        <v>29</v>
      </c>
      <c r="B45" s="19" t="s">
        <v>91</v>
      </c>
      <c r="C45" s="22" t="s">
        <v>92</v>
      </c>
      <c r="D45" s="19">
        <v>9</v>
      </c>
      <c r="E45" s="19">
        <v>1</v>
      </c>
      <c r="F45" s="39">
        <v>0</v>
      </c>
      <c r="G45" s="26">
        <v>0</v>
      </c>
      <c r="H45" s="26">
        <v>0</v>
      </c>
      <c r="I45" s="26">
        <v>0</v>
      </c>
      <c r="J45" s="26">
        <v>1</v>
      </c>
      <c r="K45" s="26">
        <f t="shared" si="0"/>
        <v>2</v>
      </c>
      <c r="L45" s="59" t="s">
        <v>211</v>
      </c>
    </row>
    <row r="46" spans="1:12" ht="15" x14ac:dyDescent="0.25">
      <c r="A46" s="40">
        <v>30</v>
      </c>
      <c r="B46" s="29" t="s">
        <v>112</v>
      </c>
      <c r="C46" s="29" t="s">
        <v>102</v>
      </c>
      <c r="D46" s="19">
        <v>9</v>
      </c>
      <c r="E46" s="19">
        <v>0</v>
      </c>
      <c r="F46" s="39">
        <v>0</v>
      </c>
      <c r="G46" s="26">
        <v>0</v>
      </c>
      <c r="H46" s="26">
        <v>0</v>
      </c>
      <c r="I46" s="26">
        <v>1</v>
      </c>
      <c r="J46" s="26">
        <v>1</v>
      </c>
      <c r="K46" s="26">
        <f t="shared" si="0"/>
        <v>2</v>
      </c>
      <c r="L46" s="59" t="s">
        <v>211</v>
      </c>
    </row>
    <row r="47" spans="1:12" ht="15" x14ac:dyDescent="0.25">
      <c r="A47" s="29">
        <v>31</v>
      </c>
      <c r="B47" s="26" t="s">
        <v>100</v>
      </c>
      <c r="C47" s="26" t="s">
        <v>83</v>
      </c>
      <c r="D47" s="19">
        <v>9</v>
      </c>
      <c r="E47" s="19">
        <v>1</v>
      </c>
      <c r="F47" s="39">
        <v>0</v>
      </c>
      <c r="G47" s="26">
        <v>0</v>
      </c>
      <c r="H47" s="26">
        <v>0</v>
      </c>
      <c r="I47" s="26">
        <v>1</v>
      </c>
      <c r="J47" s="26">
        <v>0</v>
      </c>
      <c r="K47" s="26">
        <f t="shared" si="0"/>
        <v>2</v>
      </c>
      <c r="L47" s="59" t="s">
        <v>211</v>
      </c>
    </row>
    <row r="48" spans="1:12" ht="15" x14ac:dyDescent="0.25">
      <c r="A48" s="40">
        <v>32</v>
      </c>
      <c r="B48" s="41" t="s">
        <v>103</v>
      </c>
      <c r="C48" s="22" t="s">
        <v>85</v>
      </c>
      <c r="D48" s="19">
        <v>9</v>
      </c>
      <c r="E48" s="19">
        <v>0</v>
      </c>
      <c r="F48" s="39">
        <v>0</v>
      </c>
      <c r="G48" s="26">
        <v>0</v>
      </c>
      <c r="H48" s="26">
        <v>0</v>
      </c>
      <c r="I48" s="26">
        <v>1</v>
      </c>
      <c r="J48" s="26">
        <v>1</v>
      </c>
      <c r="K48" s="26">
        <f t="shared" si="0"/>
        <v>2</v>
      </c>
      <c r="L48" s="59" t="s">
        <v>211</v>
      </c>
    </row>
    <row r="49" spans="1:12" ht="15" x14ac:dyDescent="0.25">
      <c r="A49" s="29">
        <v>33</v>
      </c>
      <c r="B49" s="19" t="s">
        <v>133</v>
      </c>
      <c r="C49" s="19" t="s">
        <v>65</v>
      </c>
      <c r="D49" s="19">
        <v>9</v>
      </c>
      <c r="E49" s="19">
        <v>1</v>
      </c>
      <c r="F49" s="39">
        <v>0</v>
      </c>
      <c r="G49" s="26">
        <v>0</v>
      </c>
      <c r="H49" s="26">
        <v>0</v>
      </c>
      <c r="I49" s="26">
        <v>0</v>
      </c>
      <c r="J49" s="26">
        <v>1</v>
      </c>
      <c r="K49" s="26">
        <f t="shared" si="0"/>
        <v>2</v>
      </c>
      <c r="L49" s="59" t="s">
        <v>211</v>
      </c>
    </row>
    <row r="50" spans="1:12" ht="15" x14ac:dyDescent="0.25">
      <c r="A50" s="40">
        <v>34</v>
      </c>
      <c r="B50" s="19" t="s">
        <v>129</v>
      </c>
      <c r="C50" s="19" t="s">
        <v>130</v>
      </c>
      <c r="D50" s="19">
        <v>9</v>
      </c>
      <c r="E50" s="19">
        <v>0</v>
      </c>
      <c r="F50" s="39">
        <v>0</v>
      </c>
      <c r="G50" s="26">
        <v>0</v>
      </c>
      <c r="H50" s="26">
        <v>0</v>
      </c>
      <c r="I50" s="26">
        <v>1</v>
      </c>
      <c r="J50" s="26">
        <v>1</v>
      </c>
      <c r="K50" s="26">
        <f t="shared" si="0"/>
        <v>2</v>
      </c>
      <c r="L50" s="59" t="s">
        <v>211</v>
      </c>
    </row>
    <row r="51" spans="1:12" ht="15" x14ac:dyDescent="0.25">
      <c r="A51" s="29">
        <v>35</v>
      </c>
      <c r="B51" s="41" t="s">
        <v>94</v>
      </c>
      <c r="C51" s="28" t="s">
        <v>95</v>
      </c>
      <c r="D51" s="19">
        <v>9</v>
      </c>
      <c r="E51" s="19">
        <v>1</v>
      </c>
      <c r="F51" s="39">
        <v>0</v>
      </c>
      <c r="G51" s="26">
        <v>0</v>
      </c>
      <c r="H51" s="26">
        <v>0</v>
      </c>
      <c r="I51" s="26">
        <v>0</v>
      </c>
      <c r="J51" s="26">
        <v>0</v>
      </c>
      <c r="K51" s="26">
        <f t="shared" si="0"/>
        <v>1</v>
      </c>
      <c r="L51" s="59" t="s">
        <v>211</v>
      </c>
    </row>
    <row r="52" spans="1:12" ht="15" x14ac:dyDescent="0.25">
      <c r="A52" s="40">
        <v>36</v>
      </c>
      <c r="B52" s="29" t="s">
        <v>89</v>
      </c>
      <c r="C52" s="29" t="s">
        <v>90</v>
      </c>
      <c r="D52" s="19">
        <v>9</v>
      </c>
      <c r="E52" s="19">
        <v>1</v>
      </c>
      <c r="F52" s="39">
        <v>0</v>
      </c>
      <c r="G52" s="26">
        <v>0</v>
      </c>
      <c r="H52" s="26">
        <v>0</v>
      </c>
      <c r="I52" s="26">
        <v>0</v>
      </c>
      <c r="J52" s="26">
        <v>0</v>
      </c>
      <c r="K52" s="26">
        <f t="shared" si="0"/>
        <v>1</v>
      </c>
      <c r="L52" s="59" t="s">
        <v>211</v>
      </c>
    </row>
    <row r="53" spans="1:12" ht="15" x14ac:dyDescent="0.25">
      <c r="A53" s="29">
        <v>37</v>
      </c>
      <c r="B53" s="41" t="s">
        <v>124</v>
      </c>
      <c r="C53" s="19" t="s">
        <v>125</v>
      </c>
      <c r="D53" s="19">
        <v>9</v>
      </c>
      <c r="E53" s="19">
        <v>1</v>
      </c>
      <c r="F53" s="39">
        <v>0</v>
      </c>
      <c r="G53" s="26">
        <v>0</v>
      </c>
      <c r="H53" s="26">
        <v>0</v>
      </c>
      <c r="I53" s="26">
        <v>0</v>
      </c>
      <c r="J53" s="26">
        <v>0</v>
      </c>
      <c r="K53" s="26">
        <f t="shared" si="0"/>
        <v>1</v>
      </c>
      <c r="L53" s="59" t="s">
        <v>211</v>
      </c>
    </row>
    <row r="54" spans="1:12" ht="15" x14ac:dyDescent="0.25">
      <c r="A54" s="40">
        <v>38</v>
      </c>
      <c r="B54" s="29" t="s">
        <v>101</v>
      </c>
      <c r="C54" s="29" t="s">
        <v>102</v>
      </c>
      <c r="D54" s="19">
        <v>9</v>
      </c>
      <c r="E54" s="19">
        <v>0</v>
      </c>
      <c r="F54" s="39">
        <v>0</v>
      </c>
      <c r="G54" s="26">
        <v>0</v>
      </c>
      <c r="H54" s="26">
        <v>0</v>
      </c>
      <c r="I54" s="26">
        <v>0</v>
      </c>
      <c r="J54" s="26">
        <v>1</v>
      </c>
      <c r="K54" s="26">
        <f t="shared" si="0"/>
        <v>1</v>
      </c>
      <c r="L54" s="59" t="s">
        <v>211</v>
      </c>
    </row>
    <row r="55" spans="1:12" ht="15" x14ac:dyDescent="0.25">
      <c r="A55" s="29">
        <v>39</v>
      </c>
      <c r="B55" s="19" t="s">
        <v>117</v>
      </c>
      <c r="C55" s="19" t="s">
        <v>118</v>
      </c>
      <c r="D55" s="19">
        <v>9</v>
      </c>
      <c r="E55" s="19">
        <v>1</v>
      </c>
      <c r="F55" s="39">
        <v>0</v>
      </c>
      <c r="G55" s="26">
        <v>0</v>
      </c>
      <c r="H55" s="26">
        <v>0</v>
      </c>
      <c r="I55" s="26">
        <v>0</v>
      </c>
      <c r="J55" s="26">
        <v>0</v>
      </c>
      <c r="K55" s="26">
        <f t="shared" si="0"/>
        <v>1</v>
      </c>
      <c r="L55" s="59" t="s">
        <v>211</v>
      </c>
    </row>
    <row r="56" spans="1:12" ht="15" x14ac:dyDescent="0.25">
      <c r="A56" s="40">
        <v>40</v>
      </c>
      <c r="B56" s="19" t="s">
        <v>135</v>
      </c>
      <c r="C56" s="19" t="s">
        <v>71</v>
      </c>
      <c r="D56" s="19">
        <v>9</v>
      </c>
      <c r="E56" s="19">
        <v>0</v>
      </c>
      <c r="F56" s="39">
        <v>0</v>
      </c>
      <c r="G56" s="26">
        <v>0</v>
      </c>
      <c r="H56" s="26">
        <v>0</v>
      </c>
      <c r="I56" s="26">
        <v>0</v>
      </c>
      <c r="J56" s="26">
        <v>0</v>
      </c>
      <c r="K56" s="26">
        <f t="shared" si="0"/>
        <v>0</v>
      </c>
      <c r="L56" s="59" t="s">
        <v>211</v>
      </c>
    </row>
    <row r="57" spans="1:12" ht="15" x14ac:dyDescent="0.25">
      <c r="A57" s="29">
        <v>41</v>
      </c>
      <c r="B57" s="19" t="s">
        <v>132</v>
      </c>
      <c r="C57" s="19" t="s">
        <v>108</v>
      </c>
      <c r="D57" s="19">
        <v>9</v>
      </c>
      <c r="E57" s="19">
        <v>0</v>
      </c>
      <c r="F57" s="39">
        <v>0</v>
      </c>
      <c r="G57" s="26">
        <v>0</v>
      </c>
      <c r="H57" s="26">
        <v>0</v>
      </c>
      <c r="I57" s="26">
        <v>0</v>
      </c>
      <c r="J57" s="26">
        <v>0</v>
      </c>
      <c r="K57" s="26">
        <f t="shared" si="0"/>
        <v>0</v>
      </c>
      <c r="L57" s="59" t="s">
        <v>211</v>
      </c>
    </row>
  </sheetData>
  <autoFilter ref="A16:K57">
    <sortState ref="A16:P56">
      <sortCondition descending="1" ref="K16:K56"/>
    </sortState>
  </autoFilter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E29:E30 D17:D57">
      <formula1>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90" zoomScaleNormal="90" workbookViewId="0">
      <selection activeCell="B9" sqref="A9:O13"/>
    </sheetView>
  </sheetViews>
  <sheetFormatPr defaultColWidth="9.140625" defaultRowHeight="12.75" x14ac:dyDescent="0.2"/>
  <cols>
    <col min="1" max="1" width="5" style="3" bestFit="1" customWidth="1"/>
    <col min="2" max="2" width="16.42578125" style="3" customWidth="1"/>
    <col min="3" max="3" width="14.140625" style="3" customWidth="1"/>
    <col min="4" max="4" width="6.85546875" style="3" customWidth="1"/>
    <col min="5" max="5" width="10.7109375" style="3" customWidth="1"/>
    <col min="6" max="6" width="11.28515625" style="3" customWidth="1"/>
    <col min="7" max="11" width="9.140625" style="3"/>
    <col min="12" max="12" width="11.7109375" style="3" bestFit="1" customWidth="1"/>
    <col min="13" max="16384" width="9.140625" style="3"/>
  </cols>
  <sheetData>
    <row r="1" spans="1:15" ht="15.75" x14ac:dyDescent="0.2">
      <c r="A1" s="63" t="s">
        <v>0</v>
      </c>
      <c r="B1" s="63"/>
      <c r="C1" s="63"/>
      <c r="D1" s="63"/>
      <c r="E1" s="63"/>
      <c r="F1" s="63"/>
      <c r="G1" s="63"/>
      <c r="H1" s="46"/>
      <c r="I1" s="46"/>
      <c r="J1" s="46"/>
      <c r="K1" s="5"/>
      <c r="L1" s="1"/>
      <c r="M1" s="2"/>
      <c r="N1" s="2"/>
    </row>
    <row r="2" spans="1:15" ht="15.75" x14ac:dyDescent="0.2">
      <c r="A2" s="63" t="s">
        <v>1</v>
      </c>
      <c r="B2" s="63"/>
      <c r="C2" s="63"/>
      <c r="D2" s="63"/>
      <c r="E2" s="63"/>
      <c r="F2" s="63"/>
      <c r="G2" s="63"/>
      <c r="H2" s="46"/>
      <c r="I2" s="46"/>
      <c r="J2" s="46"/>
      <c r="K2" s="5"/>
      <c r="L2" s="1"/>
      <c r="M2" s="2"/>
      <c r="N2" s="2"/>
    </row>
    <row r="3" spans="1:15" ht="15.75" x14ac:dyDescent="0.2">
      <c r="A3" s="63" t="s">
        <v>34</v>
      </c>
      <c r="B3" s="63"/>
      <c r="C3" s="63"/>
      <c r="D3" s="63"/>
      <c r="E3" s="63"/>
      <c r="F3" s="63"/>
      <c r="G3" s="63"/>
      <c r="H3" s="46"/>
      <c r="I3" s="46"/>
      <c r="J3" s="46"/>
      <c r="K3" s="5"/>
      <c r="L3" s="1"/>
      <c r="M3" s="2"/>
      <c r="N3" s="2"/>
    </row>
    <row r="4" spans="1:15" ht="15.75" x14ac:dyDescent="0.2">
      <c r="A4" s="64" t="s">
        <v>203</v>
      </c>
      <c r="B4" s="64"/>
      <c r="C4" s="64"/>
      <c r="D4" s="64"/>
      <c r="E4" s="64"/>
      <c r="F4" s="64"/>
      <c r="G4" s="64"/>
      <c r="H4" s="48"/>
      <c r="I4" s="48"/>
      <c r="J4" s="48"/>
      <c r="K4" s="5"/>
      <c r="L4" s="1"/>
      <c r="M4" s="2"/>
      <c r="N4" s="2"/>
    </row>
    <row r="5" spans="1:15" ht="15.75" x14ac:dyDescent="0.2">
      <c r="A5" s="60" t="s">
        <v>2</v>
      </c>
      <c r="B5" s="61"/>
      <c r="C5" s="61"/>
      <c r="D5" s="61"/>
      <c r="E5" s="61"/>
      <c r="F5" s="62"/>
      <c r="G5" s="6">
        <v>10</v>
      </c>
      <c r="H5" s="49"/>
      <c r="I5" s="49"/>
      <c r="J5" s="49"/>
      <c r="K5" s="5"/>
      <c r="L5" s="1"/>
      <c r="M5" s="2"/>
      <c r="N5" s="2"/>
    </row>
    <row r="6" spans="1:15" ht="15.75" x14ac:dyDescent="0.2">
      <c r="A6" s="60" t="s">
        <v>3</v>
      </c>
      <c r="B6" s="61"/>
      <c r="C6" s="61"/>
      <c r="D6" s="61"/>
      <c r="E6" s="61"/>
      <c r="F6" s="62"/>
      <c r="G6" s="6">
        <v>18</v>
      </c>
      <c r="H6" s="49"/>
      <c r="I6" s="49"/>
      <c r="J6" s="49"/>
      <c r="K6" s="5"/>
      <c r="L6" s="1"/>
      <c r="M6" s="2"/>
      <c r="N6" s="2"/>
    </row>
    <row r="7" spans="1:15" ht="15.75" x14ac:dyDescent="0.2">
      <c r="A7" s="60" t="s">
        <v>4</v>
      </c>
      <c r="B7" s="61"/>
      <c r="C7" s="61"/>
      <c r="D7" s="61"/>
      <c r="E7" s="61"/>
      <c r="F7" s="62"/>
      <c r="G7" s="6">
        <v>48</v>
      </c>
      <c r="H7" s="49"/>
      <c r="I7" s="49"/>
      <c r="J7" s="49"/>
      <c r="K7" s="5"/>
      <c r="L7" s="1"/>
      <c r="M7" s="2"/>
      <c r="N7" s="2"/>
    </row>
    <row r="8" spans="1:15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8"/>
      <c r="J8" s="8"/>
      <c r="K8" s="5"/>
      <c r="L8" s="1"/>
      <c r="M8" s="2"/>
      <c r="N8" s="2"/>
    </row>
    <row r="9" spans="1:15" ht="15.75" x14ac:dyDescent="0.2">
      <c r="A9" s="8" t="s">
        <v>207</v>
      </c>
      <c r="B9" s="8"/>
      <c r="C9" s="8"/>
      <c r="D9" s="8"/>
      <c r="E9" s="8"/>
      <c r="F9" s="8"/>
      <c r="G9" s="8"/>
      <c r="H9" s="8"/>
      <c r="I9" s="8"/>
      <c r="J9" s="8"/>
      <c r="K9" s="5"/>
      <c r="L9" s="1"/>
      <c r="M9" s="2"/>
      <c r="N9" s="2"/>
    </row>
    <row r="10" spans="1:15" ht="15.75" x14ac:dyDescent="0.2">
      <c r="A10" s="72" t="s">
        <v>219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5" ht="15.75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5" ht="15.75" x14ac:dyDescent="0.2">
      <c r="A12" s="9" t="s">
        <v>224</v>
      </c>
      <c r="B12" s="9"/>
      <c r="C12" s="9"/>
      <c r="D12" s="8"/>
      <c r="E12" s="8"/>
      <c r="F12" s="8"/>
      <c r="G12" s="8"/>
      <c r="H12" s="8"/>
      <c r="I12" s="8"/>
      <c r="J12" s="8"/>
      <c r="K12" s="5"/>
      <c r="L12" s="1"/>
      <c r="M12" s="2"/>
      <c r="N12" s="2"/>
    </row>
    <row r="13" spans="1:15" ht="15.75" x14ac:dyDescent="0.2">
      <c r="A13" s="74" t="s">
        <v>221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15.75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ht="15.75" x14ac:dyDescent="0.2">
      <c r="A15" s="10" t="s">
        <v>201</v>
      </c>
      <c r="B15" s="10"/>
      <c r="C15" s="10"/>
      <c r="D15" s="10"/>
      <c r="E15" s="10"/>
      <c r="F15" s="10"/>
      <c r="G15" s="10"/>
      <c r="H15" s="50"/>
      <c r="I15" s="50"/>
      <c r="J15" s="50"/>
      <c r="K15" s="5"/>
      <c r="L15" s="1"/>
      <c r="M15" s="2"/>
      <c r="N15" s="2"/>
    </row>
    <row r="16" spans="1:15" ht="15.75" x14ac:dyDescent="0.2">
      <c r="A16" s="10"/>
      <c r="B16" s="10"/>
      <c r="C16" s="10"/>
      <c r="D16" s="10"/>
      <c r="E16" s="10"/>
      <c r="F16" s="10"/>
      <c r="G16" s="10"/>
      <c r="H16" s="50"/>
      <c r="I16" s="50"/>
      <c r="J16" s="50"/>
      <c r="K16" s="5"/>
      <c r="L16" s="1"/>
      <c r="M16" s="2"/>
      <c r="N16" s="2"/>
    </row>
    <row r="17" spans="1:12" ht="28.5" x14ac:dyDescent="0.2">
      <c r="A17" s="11" t="s">
        <v>6</v>
      </c>
      <c r="B17" s="11" t="s">
        <v>7</v>
      </c>
      <c r="C17" s="11" t="s">
        <v>8</v>
      </c>
      <c r="D17" s="11" t="s">
        <v>2</v>
      </c>
      <c r="E17" s="11">
        <v>1</v>
      </c>
      <c r="F17" s="11">
        <v>2</v>
      </c>
      <c r="G17" s="11">
        <v>3</v>
      </c>
      <c r="H17" s="11">
        <v>4</v>
      </c>
      <c r="I17" s="11">
        <v>5</v>
      </c>
      <c r="J17" s="11">
        <v>6</v>
      </c>
      <c r="K17" s="11" t="s">
        <v>9</v>
      </c>
      <c r="L17" s="58" t="s">
        <v>202</v>
      </c>
    </row>
    <row r="18" spans="1:12" ht="15" x14ac:dyDescent="0.25">
      <c r="A18" s="14">
        <v>1</v>
      </c>
      <c r="B18" s="26" t="s">
        <v>188</v>
      </c>
      <c r="C18" s="26" t="s">
        <v>182</v>
      </c>
      <c r="D18" s="19">
        <v>10</v>
      </c>
      <c r="E18" s="15">
        <v>4</v>
      </c>
      <c r="F18" s="16">
        <v>0</v>
      </c>
      <c r="G18" s="17">
        <v>8</v>
      </c>
      <c r="H18" s="17">
        <v>8</v>
      </c>
      <c r="I18" s="17">
        <v>8</v>
      </c>
      <c r="J18" s="17">
        <v>4</v>
      </c>
      <c r="K18" s="17">
        <f t="shared" ref="K18:K35" si="0">SUM(E18:J18)</f>
        <v>32</v>
      </c>
      <c r="L18" s="59" t="s">
        <v>209</v>
      </c>
    </row>
    <row r="19" spans="1:12" ht="15" x14ac:dyDescent="0.25">
      <c r="A19" s="14">
        <v>2</v>
      </c>
      <c r="B19" s="26" t="s">
        <v>198</v>
      </c>
      <c r="C19" s="26" t="s">
        <v>187</v>
      </c>
      <c r="D19" s="19">
        <v>10</v>
      </c>
      <c r="E19" s="15">
        <v>0</v>
      </c>
      <c r="F19" s="16">
        <v>8</v>
      </c>
      <c r="G19" s="17">
        <v>5</v>
      </c>
      <c r="H19" s="17">
        <v>7</v>
      </c>
      <c r="I19" s="17">
        <v>8</v>
      </c>
      <c r="J19" s="17">
        <v>4</v>
      </c>
      <c r="K19" s="17">
        <f t="shared" si="0"/>
        <v>32</v>
      </c>
      <c r="L19" s="59" t="s">
        <v>209</v>
      </c>
    </row>
    <row r="20" spans="1:12" ht="15" x14ac:dyDescent="0.25">
      <c r="A20" s="14">
        <v>3</v>
      </c>
      <c r="B20" s="26" t="s">
        <v>186</v>
      </c>
      <c r="C20" s="26" t="s">
        <v>52</v>
      </c>
      <c r="D20" s="19">
        <v>10</v>
      </c>
      <c r="E20" s="15">
        <v>1</v>
      </c>
      <c r="F20" s="16">
        <v>4</v>
      </c>
      <c r="G20" s="17">
        <v>1</v>
      </c>
      <c r="H20" s="17">
        <v>5</v>
      </c>
      <c r="I20" s="17">
        <v>8</v>
      </c>
      <c r="J20" s="17">
        <v>2</v>
      </c>
      <c r="K20" s="17">
        <f t="shared" si="0"/>
        <v>21</v>
      </c>
      <c r="L20" s="59" t="s">
        <v>210</v>
      </c>
    </row>
    <row r="21" spans="1:12" ht="15" x14ac:dyDescent="0.25">
      <c r="A21" s="14">
        <v>4</v>
      </c>
      <c r="B21" s="23" t="s">
        <v>144</v>
      </c>
      <c r="C21" s="23" t="s">
        <v>54</v>
      </c>
      <c r="D21" s="19">
        <v>10</v>
      </c>
      <c r="E21" s="15">
        <v>2</v>
      </c>
      <c r="F21" s="16">
        <v>1</v>
      </c>
      <c r="G21" s="17">
        <v>1</v>
      </c>
      <c r="H21" s="17">
        <v>2</v>
      </c>
      <c r="I21" s="17">
        <v>3</v>
      </c>
      <c r="J21" s="17">
        <v>0</v>
      </c>
      <c r="K21" s="17">
        <f t="shared" si="0"/>
        <v>9</v>
      </c>
      <c r="L21" s="59" t="s">
        <v>210</v>
      </c>
    </row>
    <row r="22" spans="1:12" ht="15" x14ac:dyDescent="0.25">
      <c r="A22" s="14">
        <v>5</v>
      </c>
      <c r="B22" s="29" t="s">
        <v>138</v>
      </c>
      <c r="C22" s="29" t="s">
        <v>139</v>
      </c>
      <c r="D22" s="19">
        <v>10</v>
      </c>
      <c r="E22" s="15">
        <v>1</v>
      </c>
      <c r="F22" s="16">
        <v>2</v>
      </c>
      <c r="G22" s="17">
        <v>1</v>
      </c>
      <c r="H22" s="17">
        <v>2</v>
      </c>
      <c r="I22" s="17">
        <v>0</v>
      </c>
      <c r="J22" s="17">
        <v>2</v>
      </c>
      <c r="K22" s="17">
        <f t="shared" si="0"/>
        <v>8</v>
      </c>
      <c r="L22" s="59" t="s">
        <v>210</v>
      </c>
    </row>
    <row r="23" spans="1:12" ht="15" x14ac:dyDescent="0.25">
      <c r="A23" s="14">
        <v>6</v>
      </c>
      <c r="B23" s="26" t="s">
        <v>184</v>
      </c>
      <c r="C23" s="26" t="s">
        <v>185</v>
      </c>
      <c r="D23" s="19">
        <v>10</v>
      </c>
      <c r="E23" s="15">
        <v>2</v>
      </c>
      <c r="F23" s="16">
        <v>0</v>
      </c>
      <c r="G23" s="17">
        <v>4</v>
      </c>
      <c r="H23" s="17">
        <v>1</v>
      </c>
      <c r="I23" s="17">
        <v>0</v>
      </c>
      <c r="J23" s="17">
        <v>0</v>
      </c>
      <c r="K23" s="17">
        <f t="shared" si="0"/>
        <v>7</v>
      </c>
      <c r="L23" s="59" t="s">
        <v>210</v>
      </c>
    </row>
    <row r="24" spans="1:12" ht="15" x14ac:dyDescent="0.25">
      <c r="A24" s="14">
        <v>7</v>
      </c>
      <c r="B24" s="20" t="s">
        <v>151</v>
      </c>
      <c r="C24" s="20" t="s">
        <v>152</v>
      </c>
      <c r="D24" s="19">
        <v>10</v>
      </c>
      <c r="E24" s="15">
        <v>1</v>
      </c>
      <c r="F24" s="16">
        <v>0</v>
      </c>
      <c r="G24" s="17">
        <v>0</v>
      </c>
      <c r="H24" s="17">
        <v>2</v>
      </c>
      <c r="I24" s="17">
        <v>1</v>
      </c>
      <c r="J24" s="17">
        <v>2</v>
      </c>
      <c r="K24" s="17">
        <f t="shared" si="0"/>
        <v>6</v>
      </c>
      <c r="L24" s="59" t="s">
        <v>210</v>
      </c>
    </row>
    <row r="25" spans="1:12" ht="15" x14ac:dyDescent="0.25">
      <c r="A25" s="14">
        <v>8</v>
      </c>
      <c r="B25" s="26" t="s">
        <v>143</v>
      </c>
      <c r="C25" s="26" t="s">
        <v>110</v>
      </c>
      <c r="D25" s="19">
        <v>10</v>
      </c>
      <c r="E25" s="15">
        <v>1</v>
      </c>
      <c r="F25" s="16">
        <v>0</v>
      </c>
      <c r="G25" s="17">
        <v>1</v>
      </c>
      <c r="H25" s="17">
        <v>2</v>
      </c>
      <c r="I25" s="17">
        <v>1</v>
      </c>
      <c r="J25" s="17">
        <v>0</v>
      </c>
      <c r="K25" s="17">
        <f t="shared" si="0"/>
        <v>5</v>
      </c>
      <c r="L25" s="59" t="s">
        <v>211</v>
      </c>
    </row>
    <row r="26" spans="1:12" ht="15" x14ac:dyDescent="0.25">
      <c r="A26" s="14">
        <v>9</v>
      </c>
      <c r="B26" s="19" t="s">
        <v>145</v>
      </c>
      <c r="C26" s="19" t="s">
        <v>126</v>
      </c>
      <c r="D26" s="19">
        <v>10</v>
      </c>
      <c r="E26" s="15">
        <v>0</v>
      </c>
      <c r="F26" s="16">
        <v>0</v>
      </c>
      <c r="G26" s="17">
        <v>0</v>
      </c>
      <c r="H26" s="17">
        <v>0</v>
      </c>
      <c r="I26" s="17">
        <v>1</v>
      </c>
      <c r="J26" s="17">
        <v>4</v>
      </c>
      <c r="K26" s="17">
        <f t="shared" si="0"/>
        <v>5</v>
      </c>
      <c r="L26" s="59" t="s">
        <v>211</v>
      </c>
    </row>
    <row r="27" spans="1:12" ht="15" x14ac:dyDescent="0.25">
      <c r="A27" s="14">
        <v>10</v>
      </c>
      <c r="B27" s="19" t="s">
        <v>153</v>
      </c>
      <c r="C27" s="19" t="s">
        <v>85</v>
      </c>
      <c r="D27" s="19">
        <v>10</v>
      </c>
      <c r="E27" s="15">
        <v>1</v>
      </c>
      <c r="F27" s="16">
        <v>1</v>
      </c>
      <c r="G27" s="17">
        <v>0</v>
      </c>
      <c r="H27" s="17">
        <v>0</v>
      </c>
      <c r="I27" s="17">
        <v>1</v>
      </c>
      <c r="J27" s="17">
        <v>1</v>
      </c>
      <c r="K27" s="17">
        <f t="shared" si="0"/>
        <v>4</v>
      </c>
      <c r="L27" s="59" t="s">
        <v>211</v>
      </c>
    </row>
    <row r="28" spans="1:12" ht="15" x14ac:dyDescent="0.25">
      <c r="A28" s="14">
        <v>11</v>
      </c>
      <c r="B28" s="25" t="s">
        <v>142</v>
      </c>
      <c r="C28" s="25" t="s">
        <v>87</v>
      </c>
      <c r="D28" s="19">
        <v>10</v>
      </c>
      <c r="E28" s="15">
        <v>0</v>
      </c>
      <c r="F28" s="16">
        <v>0</v>
      </c>
      <c r="G28" s="56">
        <v>1</v>
      </c>
      <c r="H28" s="56">
        <v>0</v>
      </c>
      <c r="I28" s="56">
        <v>1</v>
      </c>
      <c r="J28" s="56">
        <v>2</v>
      </c>
      <c r="K28" s="17">
        <f t="shared" si="0"/>
        <v>4</v>
      </c>
      <c r="L28" s="59" t="s">
        <v>211</v>
      </c>
    </row>
    <row r="29" spans="1:12" ht="15" x14ac:dyDescent="0.25">
      <c r="A29" s="14">
        <v>12</v>
      </c>
      <c r="B29" s="29" t="s">
        <v>154</v>
      </c>
      <c r="C29" s="29" t="s">
        <v>137</v>
      </c>
      <c r="D29" s="19">
        <v>10</v>
      </c>
      <c r="E29" s="15">
        <v>0</v>
      </c>
      <c r="F29" s="16">
        <v>0</v>
      </c>
      <c r="G29" s="17">
        <v>0</v>
      </c>
      <c r="H29" s="17">
        <v>1</v>
      </c>
      <c r="I29" s="17">
        <v>1</v>
      </c>
      <c r="J29" s="17">
        <v>1</v>
      </c>
      <c r="K29" s="17">
        <f t="shared" si="0"/>
        <v>3</v>
      </c>
      <c r="L29" s="59" t="s">
        <v>211</v>
      </c>
    </row>
    <row r="30" spans="1:12" ht="15" x14ac:dyDescent="0.25">
      <c r="A30" s="14">
        <v>13</v>
      </c>
      <c r="B30" s="19" t="s">
        <v>140</v>
      </c>
      <c r="C30" s="19" t="s">
        <v>141</v>
      </c>
      <c r="D30" s="19">
        <v>10</v>
      </c>
      <c r="E30" s="15">
        <v>1</v>
      </c>
      <c r="F30" s="16">
        <v>0</v>
      </c>
      <c r="G30" s="17">
        <v>1</v>
      </c>
      <c r="H30" s="17">
        <v>1</v>
      </c>
      <c r="I30" s="17">
        <v>0</v>
      </c>
      <c r="J30" s="17">
        <v>0</v>
      </c>
      <c r="K30" s="17">
        <f t="shared" si="0"/>
        <v>3</v>
      </c>
      <c r="L30" s="59" t="s">
        <v>211</v>
      </c>
    </row>
    <row r="31" spans="1:12" ht="15" x14ac:dyDescent="0.25">
      <c r="A31" s="14">
        <v>14</v>
      </c>
      <c r="B31" s="20" t="s">
        <v>148</v>
      </c>
      <c r="C31" s="20" t="s">
        <v>118</v>
      </c>
      <c r="D31" s="19">
        <v>10</v>
      </c>
      <c r="E31" s="15">
        <v>0</v>
      </c>
      <c r="F31" s="16">
        <v>0</v>
      </c>
      <c r="G31" s="17">
        <v>0</v>
      </c>
      <c r="H31" s="17">
        <v>1</v>
      </c>
      <c r="I31" s="17">
        <v>1</v>
      </c>
      <c r="J31" s="17">
        <v>0</v>
      </c>
      <c r="K31" s="17">
        <f t="shared" si="0"/>
        <v>2</v>
      </c>
      <c r="L31" s="59" t="s">
        <v>211</v>
      </c>
    </row>
    <row r="32" spans="1:12" ht="15" x14ac:dyDescent="0.25">
      <c r="A32" s="14">
        <v>15</v>
      </c>
      <c r="B32" s="19" t="s">
        <v>149</v>
      </c>
      <c r="C32" s="19" t="s">
        <v>67</v>
      </c>
      <c r="D32" s="19">
        <v>10</v>
      </c>
      <c r="E32" s="15">
        <v>0</v>
      </c>
      <c r="F32" s="16">
        <v>0</v>
      </c>
      <c r="G32" s="17">
        <v>1</v>
      </c>
      <c r="H32" s="17">
        <v>0</v>
      </c>
      <c r="I32" s="17">
        <v>1</v>
      </c>
      <c r="J32" s="17">
        <v>0</v>
      </c>
      <c r="K32" s="17">
        <f t="shared" si="0"/>
        <v>2</v>
      </c>
      <c r="L32" s="59" t="s">
        <v>211</v>
      </c>
    </row>
    <row r="33" spans="1:12" ht="15" x14ac:dyDescent="0.25">
      <c r="A33" s="14">
        <v>16</v>
      </c>
      <c r="B33" s="19" t="s">
        <v>146</v>
      </c>
      <c r="C33" s="19" t="s">
        <v>147</v>
      </c>
      <c r="D33" s="19">
        <v>10</v>
      </c>
      <c r="E33" s="15">
        <v>0</v>
      </c>
      <c r="F33" s="16">
        <v>0</v>
      </c>
      <c r="G33" s="17">
        <v>0</v>
      </c>
      <c r="H33" s="17">
        <v>2</v>
      </c>
      <c r="I33" s="17">
        <v>0</v>
      </c>
      <c r="J33" s="17">
        <v>0</v>
      </c>
      <c r="K33" s="17">
        <f t="shared" si="0"/>
        <v>2</v>
      </c>
      <c r="L33" s="59" t="s">
        <v>211</v>
      </c>
    </row>
    <row r="34" spans="1:12" ht="15" x14ac:dyDescent="0.25">
      <c r="A34" s="14">
        <v>17</v>
      </c>
      <c r="B34" s="19" t="s">
        <v>150</v>
      </c>
      <c r="C34" s="22" t="s">
        <v>67</v>
      </c>
      <c r="D34" s="19">
        <v>10</v>
      </c>
      <c r="E34" s="15">
        <v>0</v>
      </c>
      <c r="F34" s="16">
        <v>0</v>
      </c>
      <c r="G34" s="17">
        <v>0</v>
      </c>
      <c r="H34" s="17">
        <v>1</v>
      </c>
      <c r="I34" s="17">
        <v>0</v>
      </c>
      <c r="J34" s="17">
        <v>0</v>
      </c>
      <c r="K34" s="17">
        <f t="shared" si="0"/>
        <v>1</v>
      </c>
      <c r="L34" s="59" t="s">
        <v>211</v>
      </c>
    </row>
    <row r="35" spans="1:12" ht="15" x14ac:dyDescent="0.25">
      <c r="A35" s="14">
        <v>18</v>
      </c>
      <c r="B35" s="29" t="s">
        <v>155</v>
      </c>
      <c r="C35" s="29" t="s">
        <v>54</v>
      </c>
      <c r="D35" s="19">
        <v>10</v>
      </c>
      <c r="E35" s="15">
        <v>0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7">
        <f t="shared" si="0"/>
        <v>0</v>
      </c>
      <c r="L35" s="59" t="s">
        <v>211</v>
      </c>
    </row>
    <row r="37" spans="1:12" ht="63" customHeight="1" x14ac:dyDescent="0.2"/>
    <row r="38" spans="1:12" ht="63" customHeight="1" x14ac:dyDescent="0.2"/>
  </sheetData>
  <autoFilter ref="A17:K35">
    <sortState ref="A16:P33">
      <sortCondition descending="1" ref="K16:K33"/>
    </sortState>
  </autoFilter>
  <sortState ref="B16:Q33">
    <sortCondition descending="1" ref="K16:K33"/>
  </sortState>
  <mergeCells count="9">
    <mergeCell ref="A10:N10"/>
    <mergeCell ref="A13:O13"/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E30:E31 D18:D35">
      <formula1>0</formula1>
      <formula2>0</formula2>
    </dataValidation>
  </dataValidations>
  <pageMargins left="0.25" right="0.25" top="0.75" bottom="0.75" header="0.3" footer="0.3"/>
  <pageSetup paperSize="9" scale="61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topLeftCell="A4" zoomScale="80" zoomScaleNormal="80" workbookViewId="0">
      <selection activeCell="A9" sqref="A9:O13"/>
    </sheetView>
  </sheetViews>
  <sheetFormatPr defaultRowHeight="12.75" x14ac:dyDescent="0.2"/>
  <cols>
    <col min="1" max="1" width="5" bestFit="1" customWidth="1"/>
    <col min="2" max="2" width="16.42578125" customWidth="1"/>
    <col min="3" max="3" width="14.140625" customWidth="1"/>
    <col min="4" max="4" width="6.85546875" customWidth="1"/>
    <col min="5" max="5" width="10.7109375" customWidth="1"/>
    <col min="6" max="6" width="11.28515625" customWidth="1"/>
    <col min="8" max="10" width="9.140625" style="3"/>
    <col min="12" max="12" width="11.5703125" bestFit="1" customWidth="1"/>
  </cols>
  <sheetData>
    <row r="1" spans="1:15" ht="15.75" x14ac:dyDescent="0.2">
      <c r="A1" s="69" t="s">
        <v>0</v>
      </c>
      <c r="B1" s="69"/>
      <c r="C1" s="69"/>
      <c r="D1" s="69"/>
      <c r="E1" s="69"/>
      <c r="F1" s="69"/>
      <c r="G1" s="69"/>
      <c r="H1" s="47"/>
      <c r="I1" s="47"/>
      <c r="J1" s="47"/>
      <c r="K1" s="30"/>
      <c r="L1" s="1"/>
      <c r="M1" s="2"/>
      <c r="N1" s="2"/>
    </row>
    <row r="2" spans="1:15" ht="15.75" x14ac:dyDescent="0.2">
      <c r="A2" s="69" t="s">
        <v>1</v>
      </c>
      <c r="B2" s="69"/>
      <c r="C2" s="69"/>
      <c r="D2" s="69"/>
      <c r="E2" s="69"/>
      <c r="F2" s="69"/>
      <c r="G2" s="69"/>
      <c r="H2" s="47"/>
      <c r="I2" s="47"/>
      <c r="J2" s="47"/>
      <c r="K2" s="30"/>
      <c r="L2" s="1"/>
      <c r="M2" s="2"/>
      <c r="N2" s="2"/>
    </row>
    <row r="3" spans="1:15" ht="15.75" x14ac:dyDescent="0.2">
      <c r="A3" s="69" t="s">
        <v>34</v>
      </c>
      <c r="B3" s="69"/>
      <c r="C3" s="69"/>
      <c r="D3" s="69"/>
      <c r="E3" s="69"/>
      <c r="F3" s="69"/>
      <c r="G3" s="69"/>
      <c r="H3" s="47"/>
      <c r="I3" s="47"/>
      <c r="J3" s="47"/>
      <c r="K3" s="30"/>
      <c r="L3" s="1"/>
      <c r="M3" s="2"/>
      <c r="N3" s="2"/>
    </row>
    <row r="4" spans="1:15" ht="15.75" x14ac:dyDescent="0.2">
      <c r="A4" s="70" t="s">
        <v>203</v>
      </c>
      <c r="B4" s="70"/>
      <c r="C4" s="70"/>
      <c r="D4" s="70"/>
      <c r="E4" s="70"/>
      <c r="F4" s="70"/>
      <c r="G4" s="70"/>
      <c r="H4" s="51"/>
      <c r="I4" s="51"/>
      <c r="J4" s="51"/>
      <c r="K4" s="30"/>
      <c r="L4" s="1"/>
      <c r="M4" s="2"/>
      <c r="N4" s="2"/>
    </row>
    <row r="5" spans="1:15" ht="15.75" x14ac:dyDescent="0.2">
      <c r="A5" s="66" t="s">
        <v>2</v>
      </c>
      <c r="B5" s="67"/>
      <c r="C5" s="67"/>
      <c r="D5" s="67"/>
      <c r="E5" s="67"/>
      <c r="F5" s="68"/>
      <c r="G5" s="31">
        <v>11</v>
      </c>
      <c r="H5" s="52"/>
      <c r="I5" s="52"/>
      <c r="J5" s="52"/>
      <c r="K5" s="30"/>
      <c r="L5" s="1"/>
      <c r="M5" s="2"/>
      <c r="N5" s="2"/>
    </row>
    <row r="6" spans="1:15" ht="15.75" x14ac:dyDescent="0.2">
      <c r="A6" s="66" t="s">
        <v>3</v>
      </c>
      <c r="B6" s="67"/>
      <c r="C6" s="67"/>
      <c r="D6" s="67"/>
      <c r="E6" s="67"/>
      <c r="F6" s="68"/>
      <c r="G6" s="31">
        <v>28</v>
      </c>
      <c r="H6" s="52"/>
      <c r="I6" s="52"/>
      <c r="J6" s="52"/>
      <c r="K6" s="30"/>
      <c r="L6" s="1"/>
      <c r="M6" s="2"/>
      <c r="N6" s="2"/>
    </row>
    <row r="7" spans="1:15" ht="15.75" x14ac:dyDescent="0.2">
      <c r="A7" s="66" t="s">
        <v>4</v>
      </c>
      <c r="B7" s="67"/>
      <c r="C7" s="67"/>
      <c r="D7" s="67"/>
      <c r="E7" s="67"/>
      <c r="F7" s="68"/>
      <c r="G7" s="31">
        <v>48</v>
      </c>
      <c r="H7" s="52"/>
      <c r="I7" s="52"/>
      <c r="J7" s="52"/>
      <c r="K7" s="30"/>
      <c r="L7" s="1"/>
      <c r="M7" s="2"/>
      <c r="N7" s="2"/>
    </row>
    <row r="8" spans="1:15" ht="15.75" x14ac:dyDescent="0.2">
      <c r="A8" s="32" t="s">
        <v>5</v>
      </c>
      <c r="B8" s="32"/>
      <c r="C8" s="32"/>
      <c r="D8" s="32"/>
      <c r="E8" s="32"/>
      <c r="F8" s="33"/>
      <c r="G8" s="33"/>
      <c r="H8" s="33"/>
      <c r="I8" s="33"/>
      <c r="J8" s="33"/>
      <c r="K8" s="30"/>
      <c r="L8" s="1"/>
      <c r="M8" s="2"/>
      <c r="N8" s="2"/>
    </row>
    <row r="9" spans="1:15" ht="15.75" x14ac:dyDescent="0.2">
      <c r="A9" s="33" t="s">
        <v>208</v>
      </c>
      <c r="B9" s="33"/>
      <c r="C9" s="33"/>
      <c r="D9" s="33"/>
      <c r="E9" s="33"/>
      <c r="F9" s="33"/>
      <c r="G9" s="33"/>
      <c r="H9" s="33"/>
      <c r="I9" s="33"/>
      <c r="J9" s="33"/>
      <c r="K9" s="30"/>
      <c r="L9" s="1"/>
      <c r="M9" s="2"/>
      <c r="N9" s="2"/>
    </row>
    <row r="10" spans="1:15" s="3" customFormat="1" ht="15.75" x14ac:dyDescent="0.2">
      <c r="A10" s="76" t="s">
        <v>223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5" s="3" customFormat="1" ht="15.75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5" ht="15.75" x14ac:dyDescent="0.2">
      <c r="A12" s="34" t="s">
        <v>220</v>
      </c>
      <c r="B12" s="34"/>
      <c r="C12" s="34"/>
      <c r="D12" s="33"/>
      <c r="E12" s="33"/>
      <c r="F12" s="33"/>
      <c r="G12" s="33"/>
      <c r="H12" s="33"/>
      <c r="I12" s="33"/>
      <c r="J12" s="33"/>
      <c r="K12" s="30"/>
      <c r="L12" s="1"/>
      <c r="M12" s="2"/>
      <c r="N12" s="2"/>
    </row>
    <row r="13" spans="1:15" s="3" customFormat="1" ht="15.75" x14ac:dyDescent="0.2">
      <c r="A13" s="78" t="s">
        <v>222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15" s="3" customFormat="1" ht="15.75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75" x14ac:dyDescent="0.2">
      <c r="A15" s="35" t="s">
        <v>197</v>
      </c>
      <c r="B15" s="35"/>
      <c r="C15" s="35"/>
      <c r="D15" s="35"/>
      <c r="E15" s="35"/>
      <c r="F15" s="35"/>
      <c r="G15" s="35"/>
      <c r="H15" s="53"/>
      <c r="I15" s="53"/>
      <c r="J15" s="53"/>
      <c r="K15" s="30"/>
      <c r="L15" s="1"/>
      <c r="M15" s="2"/>
      <c r="N15" s="2"/>
    </row>
    <row r="16" spans="1:15" ht="28.5" x14ac:dyDescent="0.2">
      <c r="A16" s="36" t="s">
        <v>6</v>
      </c>
      <c r="B16" s="36" t="s">
        <v>7</v>
      </c>
      <c r="C16" s="36" t="s">
        <v>8</v>
      </c>
      <c r="D16" s="36" t="s">
        <v>2</v>
      </c>
      <c r="E16" s="36">
        <v>1</v>
      </c>
      <c r="F16" s="36">
        <v>2</v>
      </c>
      <c r="G16" s="36">
        <v>3</v>
      </c>
      <c r="H16" s="36">
        <v>4</v>
      </c>
      <c r="I16" s="36">
        <v>5</v>
      </c>
      <c r="J16" s="36">
        <v>6</v>
      </c>
      <c r="K16" s="36" t="s">
        <v>9</v>
      </c>
      <c r="L16" s="58" t="s">
        <v>202</v>
      </c>
      <c r="M16" s="3"/>
      <c r="N16" s="3"/>
    </row>
    <row r="17" spans="1:12" ht="15" x14ac:dyDescent="0.25">
      <c r="A17" s="29">
        <v>1</v>
      </c>
      <c r="B17" s="26" t="s">
        <v>191</v>
      </c>
      <c r="C17" s="26" t="s">
        <v>54</v>
      </c>
      <c r="D17" s="19">
        <v>11</v>
      </c>
      <c r="E17" s="45">
        <v>8</v>
      </c>
      <c r="F17" s="45">
        <v>2</v>
      </c>
      <c r="G17" s="45">
        <v>8</v>
      </c>
      <c r="H17" s="45">
        <v>8</v>
      </c>
      <c r="I17" s="45">
        <v>8</v>
      </c>
      <c r="J17" s="45">
        <v>4</v>
      </c>
      <c r="K17" s="26">
        <f t="shared" ref="K17:K44" si="0">SUM(E17:J17)</f>
        <v>38</v>
      </c>
      <c r="L17" s="59" t="s">
        <v>209</v>
      </c>
    </row>
    <row r="18" spans="1:12" ht="15" x14ac:dyDescent="0.25">
      <c r="A18" s="29">
        <v>2</v>
      </c>
      <c r="B18" s="26" t="s">
        <v>189</v>
      </c>
      <c r="C18" s="24" t="s">
        <v>190</v>
      </c>
      <c r="D18" s="19">
        <v>11</v>
      </c>
      <c r="E18" s="45">
        <v>2</v>
      </c>
      <c r="F18" s="45">
        <v>2</v>
      </c>
      <c r="G18" s="45">
        <v>4</v>
      </c>
      <c r="H18" s="45">
        <v>4</v>
      </c>
      <c r="I18" s="45">
        <v>6</v>
      </c>
      <c r="J18" s="45">
        <v>4</v>
      </c>
      <c r="K18" s="26">
        <f t="shared" si="0"/>
        <v>22</v>
      </c>
      <c r="L18" s="59" t="s">
        <v>210</v>
      </c>
    </row>
    <row r="19" spans="1:12" ht="15" x14ac:dyDescent="0.25">
      <c r="A19" s="29">
        <v>3</v>
      </c>
      <c r="B19" s="22" t="s">
        <v>157</v>
      </c>
      <c r="C19" s="22" t="s">
        <v>17</v>
      </c>
      <c r="D19" s="19">
        <v>11</v>
      </c>
      <c r="E19" s="19">
        <v>4</v>
      </c>
      <c r="F19" s="39">
        <v>2</v>
      </c>
      <c r="G19" s="54">
        <v>3</v>
      </c>
      <c r="H19" s="54">
        <v>1</v>
      </c>
      <c r="I19" s="54">
        <v>2</v>
      </c>
      <c r="J19" s="54">
        <v>7</v>
      </c>
      <c r="K19" s="26">
        <f t="shared" si="0"/>
        <v>19</v>
      </c>
      <c r="L19" s="59" t="s">
        <v>210</v>
      </c>
    </row>
    <row r="20" spans="1:12" ht="15" x14ac:dyDescent="0.25">
      <c r="A20" s="29">
        <v>4</v>
      </c>
      <c r="B20" s="26" t="s">
        <v>199</v>
      </c>
      <c r="C20" s="26" t="s">
        <v>120</v>
      </c>
      <c r="D20" s="19">
        <v>11</v>
      </c>
      <c r="E20" s="45">
        <v>2</v>
      </c>
      <c r="F20" s="45">
        <v>3</v>
      </c>
      <c r="G20" s="45">
        <v>2</v>
      </c>
      <c r="H20" s="45">
        <v>8</v>
      </c>
      <c r="I20" s="45">
        <v>1</v>
      </c>
      <c r="J20" s="45">
        <v>1</v>
      </c>
      <c r="K20" s="26">
        <f t="shared" si="0"/>
        <v>17</v>
      </c>
      <c r="L20" s="59" t="s">
        <v>210</v>
      </c>
    </row>
    <row r="21" spans="1:12" ht="15" x14ac:dyDescent="0.25">
      <c r="A21" s="29">
        <v>5</v>
      </c>
      <c r="B21" s="26" t="s">
        <v>200</v>
      </c>
      <c r="C21" s="26" t="s">
        <v>57</v>
      </c>
      <c r="D21" s="19">
        <v>11</v>
      </c>
      <c r="E21" s="45">
        <v>0</v>
      </c>
      <c r="F21" s="45">
        <v>2</v>
      </c>
      <c r="G21" s="45">
        <v>2</v>
      </c>
      <c r="H21" s="45">
        <v>6</v>
      </c>
      <c r="I21" s="45">
        <v>2</v>
      </c>
      <c r="J21" s="45">
        <v>0</v>
      </c>
      <c r="K21" s="26">
        <f t="shared" si="0"/>
        <v>12</v>
      </c>
      <c r="L21" s="59" t="s">
        <v>210</v>
      </c>
    </row>
    <row r="22" spans="1:12" ht="15" x14ac:dyDescent="0.25">
      <c r="A22" s="29">
        <v>6</v>
      </c>
      <c r="B22" s="22" t="s">
        <v>176</v>
      </c>
      <c r="C22" s="22" t="s">
        <v>177</v>
      </c>
      <c r="D22" s="19">
        <v>11</v>
      </c>
      <c r="E22" s="19">
        <v>2</v>
      </c>
      <c r="F22" s="39">
        <v>5</v>
      </c>
      <c r="G22" s="26">
        <v>1</v>
      </c>
      <c r="H22" s="26">
        <v>0</v>
      </c>
      <c r="I22" s="26">
        <v>1</v>
      </c>
      <c r="J22" s="26">
        <v>1</v>
      </c>
      <c r="K22" s="26">
        <f t="shared" si="0"/>
        <v>10</v>
      </c>
      <c r="L22" s="59" t="s">
        <v>210</v>
      </c>
    </row>
    <row r="23" spans="1:12" ht="15" x14ac:dyDescent="0.25">
      <c r="A23" s="29">
        <v>7</v>
      </c>
      <c r="B23" s="22" t="s">
        <v>162</v>
      </c>
      <c r="C23" s="22" t="s">
        <v>67</v>
      </c>
      <c r="D23" s="19">
        <v>11</v>
      </c>
      <c r="E23" s="19">
        <v>4</v>
      </c>
      <c r="F23" s="39">
        <v>2</v>
      </c>
      <c r="G23" s="26">
        <v>2</v>
      </c>
      <c r="H23" s="26">
        <v>0</v>
      </c>
      <c r="I23" s="26">
        <v>0</v>
      </c>
      <c r="J23" s="26">
        <v>2</v>
      </c>
      <c r="K23" s="26">
        <f t="shared" si="0"/>
        <v>10</v>
      </c>
      <c r="L23" s="59" t="s">
        <v>210</v>
      </c>
    </row>
    <row r="24" spans="1:12" ht="15" x14ac:dyDescent="0.25">
      <c r="A24" s="29">
        <v>8</v>
      </c>
      <c r="B24" s="29" t="s">
        <v>156</v>
      </c>
      <c r="C24" s="29" t="s">
        <v>126</v>
      </c>
      <c r="D24" s="19">
        <v>11</v>
      </c>
      <c r="E24" s="19">
        <v>0</v>
      </c>
      <c r="F24" s="39">
        <v>5</v>
      </c>
      <c r="G24" s="26">
        <v>1</v>
      </c>
      <c r="H24" s="26">
        <v>0</v>
      </c>
      <c r="I24" s="26">
        <v>1</v>
      </c>
      <c r="J24" s="26">
        <v>2</v>
      </c>
      <c r="K24" s="26">
        <f t="shared" si="0"/>
        <v>9</v>
      </c>
      <c r="L24" s="59" t="s">
        <v>210</v>
      </c>
    </row>
    <row r="25" spans="1:12" ht="15" x14ac:dyDescent="0.25">
      <c r="A25" s="29">
        <v>9</v>
      </c>
      <c r="B25" s="26" t="s">
        <v>192</v>
      </c>
      <c r="C25" s="26" t="s">
        <v>193</v>
      </c>
      <c r="D25" s="19">
        <v>11</v>
      </c>
      <c r="E25" s="45">
        <v>0</v>
      </c>
      <c r="F25" s="45">
        <v>2</v>
      </c>
      <c r="G25" s="45">
        <v>1</v>
      </c>
      <c r="H25" s="45">
        <v>0</v>
      </c>
      <c r="I25" s="45">
        <v>0</v>
      </c>
      <c r="J25" s="45">
        <v>4</v>
      </c>
      <c r="K25" s="26">
        <f t="shared" si="0"/>
        <v>7</v>
      </c>
      <c r="L25" s="59" t="s">
        <v>210</v>
      </c>
    </row>
    <row r="26" spans="1:12" ht="15" x14ac:dyDescent="0.25">
      <c r="A26" s="29">
        <v>10</v>
      </c>
      <c r="B26" s="29" t="s">
        <v>178</v>
      </c>
      <c r="C26" s="29" t="s">
        <v>130</v>
      </c>
      <c r="D26" s="19">
        <v>11</v>
      </c>
      <c r="E26" s="19">
        <v>2</v>
      </c>
      <c r="F26" s="39">
        <v>3</v>
      </c>
      <c r="G26" s="26">
        <v>1</v>
      </c>
      <c r="H26" s="26">
        <v>0</v>
      </c>
      <c r="I26" s="26">
        <v>0</v>
      </c>
      <c r="J26" s="26">
        <v>0</v>
      </c>
      <c r="K26" s="26">
        <f t="shared" si="0"/>
        <v>6</v>
      </c>
      <c r="L26" s="59" t="s">
        <v>210</v>
      </c>
    </row>
    <row r="27" spans="1:12" ht="15" x14ac:dyDescent="0.25">
      <c r="A27" s="29">
        <v>11</v>
      </c>
      <c r="B27" s="22" t="s">
        <v>174</v>
      </c>
      <c r="C27" s="22" t="s">
        <v>58</v>
      </c>
      <c r="D27" s="19">
        <v>11</v>
      </c>
      <c r="E27" s="19">
        <v>4</v>
      </c>
      <c r="F27" s="39">
        <v>1</v>
      </c>
      <c r="G27" s="26">
        <v>1</v>
      </c>
      <c r="H27" s="26">
        <v>0</v>
      </c>
      <c r="I27" s="26">
        <v>0</v>
      </c>
      <c r="J27" s="26">
        <v>0</v>
      </c>
      <c r="K27" s="26">
        <f t="shared" si="0"/>
        <v>6</v>
      </c>
      <c r="L27" s="59" t="s">
        <v>210</v>
      </c>
    </row>
    <row r="28" spans="1:12" ht="15" x14ac:dyDescent="0.25">
      <c r="A28" s="29">
        <v>12</v>
      </c>
      <c r="B28" s="29" t="s">
        <v>180</v>
      </c>
      <c r="C28" s="29" t="s">
        <v>87</v>
      </c>
      <c r="D28" s="19">
        <v>11</v>
      </c>
      <c r="E28" s="19">
        <v>2</v>
      </c>
      <c r="F28" s="39">
        <v>1</v>
      </c>
      <c r="G28" s="26">
        <v>1</v>
      </c>
      <c r="H28" s="26">
        <v>0</v>
      </c>
      <c r="I28" s="26">
        <v>0</v>
      </c>
      <c r="J28" s="26">
        <v>1</v>
      </c>
      <c r="K28" s="26">
        <f t="shared" si="0"/>
        <v>5</v>
      </c>
      <c r="L28" s="59" t="s">
        <v>211</v>
      </c>
    </row>
    <row r="29" spans="1:12" ht="15" x14ac:dyDescent="0.25">
      <c r="A29" s="29">
        <v>13</v>
      </c>
      <c r="B29" s="29" t="s">
        <v>178</v>
      </c>
      <c r="C29" s="29" t="s">
        <v>141</v>
      </c>
      <c r="D29" s="19">
        <v>11</v>
      </c>
      <c r="E29" s="19">
        <v>2</v>
      </c>
      <c r="F29" s="39">
        <v>1</v>
      </c>
      <c r="G29" s="26">
        <v>1</v>
      </c>
      <c r="H29" s="26">
        <v>0</v>
      </c>
      <c r="I29" s="26">
        <v>0</v>
      </c>
      <c r="J29" s="26">
        <v>1</v>
      </c>
      <c r="K29" s="26">
        <f t="shared" si="0"/>
        <v>5</v>
      </c>
      <c r="L29" s="59" t="s">
        <v>211</v>
      </c>
    </row>
    <row r="30" spans="1:12" ht="15" x14ac:dyDescent="0.25">
      <c r="A30" s="29">
        <v>14</v>
      </c>
      <c r="B30" s="22" t="s">
        <v>166</v>
      </c>
      <c r="C30" s="22" t="s">
        <v>97</v>
      </c>
      <c r="D30" s="19">
        <v>11</v>
      </c>
      <c r="E30" s="19">
        <v>2</v>
      </c>
      <c r="F30" s="39">
        <v>1</v>
      </c>
      <c r="G30" s="26">
        <v>0</v>
      </c>
      <c r="H30" s="26">
        <v>0</v>
      </c>
      <c r="I30" s="26">
        <v>1</v>
      </c>
      <c r="J30" s="26">
        <v>1</v>
      </c>
      <c r="K30" s="26">
        <f t="shared" si="0"/>
        <v>5</v>
      </c>
      <c r="L30" s="59" t="s">
        <v>211</v>
      </c>
    </row>
    <row r="31" spans="1:12" ht="15" x14ac:dyDescent="0.25">
      <c r="A31" s="29">
        <v>15</v>
      </c>
      <c r="B31" s="22" t="s">
        <v>159</v>
      </c>
      <c r="C31" s="22" t="s">
        <v>160</v>
      </c>
      <c r="D31" s="19">
        <v>11</v>
      </c>
      <c r="E31" s="19">
        <v>2</v>
      </c>
      <c r="F31" s="39">
        <v>2</v>
      </c>
      <c r="G31" s="26">
        <v>1</v>
      </c>
      <c r="H31" s="26">
        <v>0</v>
      </c>
      <c r="I31" s="26">
        <v>0</v>
      </c>
      <c r="J31" s="26">
        <v>0</v>
      </c>
      <c r="K31" s="26">
        <f t="shared" si="0"/>
        <v>5</v>
      </c>
      <c r="L31" s="59" t="s">
        <v>211</v>
      </c>
    </row>
    <row r="32" spans="1:12" ht="15" x14ac:dyDescent="0.25">
      <c r="A32" s="29">
        <v>16</v>
      </c>
      <c r="B32" s="29" t="s">
        <v>168</v>
      </c>
      <c r="C32" s="29" t="s">
        <v>85</v>
      </c>
      <c r="D32" s="19">
        <v>11</v>
      </c>
      <c r="E32" s="19">
        <v>2</v>
      </c>
      <c r="F32" s="39">
        <v>0</v>
      </c>
      <c r="G32" s="26">
        <v>2</v>
      </c>
      <c r="H32" s="26">
        <v>0</v>
      </c>
      <c r="I32" s="26">
        <v>0</v>
      </c>
      <c r="J32" s="26">
        <v>0</v>
      </c>
      <c r="K32" s="26">
        <f t="shared" si="0"/>
        <v>4</v>
      </c>
      <c r="L32" s="59" t="s">
        <v>211</v>
      </c>
    </row>
    <row r="33" spans="1:12" ht="15" x14ac:dyDescent="0.25">
      <c r="A33" s="29">
        <v>17</v>
      </c>
      <c r="B33" s="29" t="s">
        <v>169</v>
      </c>
      <c r="C33" s="29" t="s">
        <v>88</v>
      </c>
      <c r="D33" s="19">
        <v>11</v>
      </c>
      <c r="E33" s="19">
        <v>0</v>
      </c>
      <c r="F33" s="39">
        <v>2</v>
      </c>
      <c r="G33" s="26">
        <v>1</v>
      </c>
      <c r="H33" s="26">
        <v>0</v>
      </c>
      <c r="I33" s="26">
        <v>0</v>
      </c>
      <c r="J33" s="26">
        <v>1</v>
      </c>
      <c r="K33" s="26">
        <f t="shared" si="0"/>
        <v>4</v>
      </c>
      <c r="L33" s="59" t="s">
        <v>211</v>
      </c>
    </row>
    <row r="34" spans="1:12" ht="15" x14ac:dyDescent="0.25">
      <c r="A34" s="29">
        <v>18</v>
      </c>
      <c r="B34" s="22" t="s">
        <v>170</v>
      </c>
      <c r="C34" s="22" t="s">
        <v>171</v>
      </c>
      <c r="D34" s="19">
        <v>11</v>
      </c>
      <c r="E34" s="19">
        <v>2</v>
      </c>
      <c r="F34" s="39">
        <v>0</v>
      </c>
      <c r="G34" s="26">
        <v>0</v>
      </c>
      <c r="H34" s="26">
        <v>0</v>
      </c>
      <c r="I34" s="26">
        <v>1</v>
      </c>
      <c r="J34" s="26">
        <v>1</v>
      </c>
      <c r="K34" s="26">
        <f t="shared" si="0"/>
        <v>4</v>
      </c>
      <c r="L34" s="59" t="s">
        <v>211</v>
      </c>
    </row>
    <row r="35" spans="1:12" ht="15" x14ac:dyDescent="0.25">
      <c r="A35" s="29">
        <v>19</v>
      </c>
      <c r="B35" s="22" t="s">
        <v>165</v>
      </c>
      <c r="C35" s="22" t="s">
        <v>54</v>
      </c>
      <c r="D35" s="19">
        <v>11</v>
      </c>
      <c r="E35" s="19">
        <v>0</v>
      </c>
      <c r="F35" s="39">
        <v>2</v>
      </c>
      <c r="G35" s="26">
        <v>0</v>
      </c>
      <c r="H35" s="26">
        <v>0</v>
      </c>
      <c r="I35" s="26">
        <v>1</v>
      </c>
      <c r="J35" s="26">
        <v>1</v>
      </c>
      <c r="K35" s="26">
        <f t="shared" si="0"/>
        <v>4</v>
      </c>
      <c r="L35" s="59" t="s">
        <v>211</v>
      </c>
    </row>
    <row r="36" spans="1:12" ht="15" x14ac:dyDescent="0.25">
      <c r="A36" s="29">
        <v>20</v>
      </c>
      <c r="B36" s="22" t="s">
        <v>161</v>
      </c>
      <c r="C36" s="22" t="s">
        <v>121</v>
      </c>
      <c r="D36" s="19">
        <v>11</v>
      </c>
      <c r="E36" s="19">
        <v>0</v>
      </c>
      <c r="F36" s="39">
        <v>0</v>
      </c>
      <c r="G36" s="26">
        <v>1</v>
      </c>
      <c r="H36" s="26">
        <v>0</v>
      </c>
      <c r="I36" s="26">
        <v>1</v>
      </c>
      <c r="J36" s="26">
        <v>2</v>
      </c>
      <c r="K36" s="26">
        <f t="shared" si="0"/>
        <v>4</v>
      </c>
      <c r="L36" s="59" t="s">
        <v>211</v>
      </c>
    </row>
    <row r="37" spans="1:12" ht="15" x14ac:dyDescent="0.25">
      <c r="A37" s="29">
        <v>21</v>
      </c>
      <c r="B37" s="29" t="s">
        <v>183</v>
      </c>
      <c r="C37" s="29" t="s">
        <v>67</v>
      </c>
      <c r="D37" s="19">
        <v>11</v>
      </c>
      <c r="E37" s="19">
        <v>2</v>
      </c>
      <c r="F37" s="39">
        <v>0</v>
      </c>
      <c r="G37" s="26">
        <v>0</v>
      </c>
      <c r="H37" s="26">
        <v>0</v>
      </c>
      <c r="I37" s="26">
        <v>0</v>
      </c>
      <c r="J37" s="26">
        <v>1</v>
      </c>
      <c r="K37" s="26">
        <f t="shared" si="0"/>
        <v>3</v>
      </c>
      <c r="L37" s="59" t="s">
        <v>211</v>
      </c>
    </row>
    <row r="38" spans="1:12" ht="15" x14ac:dyDescent="0.25">
      <c r="A38" s="29">
        <v>22</v>
      </c>
      <c r="B38" s="29" t="s">
        <v>167</v>
      </c>
      <c r="C38" s="29" t="s">
        <v>57</v>
      </c>
      <c r="D38" s="19">
        <v>11</v>
      </c>
      <c r="E38" s="19">
        <v>2</v>
      </c>
      <c r="F38" s="39">
        <v>1</v>
      </c>
      <c r="G38" s="26">
        <v>0</v>
      </c>
      <c r="H38" s="26">
        <v>0</v>
      </c>
      <c r="I38" s="26">
        <v>0</v>
      </c>
      <c r="J38" s="26">
        <v>0</v>
      </c>
      <c r="K38" s="26">
        <f t="shared" si="0"/>
        <v>3</v>
      </c>
      <c r="L38" s="59" t="s">
        <v>211</v>
      </c>
    </row>
    <row r="39" spans="1:12" ht="15" x14ac:dyDescent="0.25">
      <c r="A39" s="29">
        <v>23</v>
      </c>
      <c r="B39" s="22" t="s">
        <v>158</v>
      </c>
      <c r="C39" s="19" t="s">
        <v>88</v>
      </c>
      <c r="D39" s="19">
        <v>11</v>
      </c>
      <c r="E39" s="19">
        <v>2</v>
      </c>
      <c r="F39" s="39">
        <v>0</v>
      </c>
      <c r="G39" s="26">
        <v>0</v>
      </c>
      <c r="H39" s="26">
        <v>0</v>
      </c>
      <c r="I39" s="26">
        <v>0</v>
      </c>
      <c r="J39" s="26">
        <v>1</v>
      </c>
      <c r="K39" s="26">
        <f t="shared" si="0"/>
        <v>3</v>
      </c>
      <c r="L39" s="59" t="s">
        <v>211</v>
      </c>
    </row>
    <row r="40" spans="1:12" ht="15" x14ac:dyDescent="0.25">
      <c r="A40" s="29">
        <v>24</v>
      </c>
      <c r="B40" s="22" t="s">
        <v>179</v>
      </c>
      <c r="C40" s="19" t="s">
        <v>47</v>
      </c>
      <c r="D40" s="19">
        <v>11</v>
      </c>
      <c r="E40" s="19">
        <v>2</v>
      </c>
      <c r="F40" s="39">
        <v>1</v>
      </c>
      <c r="G40" s="26">
        <v>0</v>
      </c>
      <c r="H40" s="26">
        <v>0</v>
      </c>
      <c r="I40" s="26">
        <v>0</v>
      </c>
      <c r="J40" s="26">
        <v>0</v>
      </c>
      <c r="K40" s="26">
        <f t="shared" si="0"/>
        <v>3</v>
      </c>
      <c r="L40" s="59" t="s">
        <v>211</v>
      </c>
    </row>
    <row r="41" spans="1:12" ht="15" x14ac:dyDescent="0.25">
      <c r="A41" s="29">
        <v>25</v>
      </c>
      <c r="B41" s="22" t="s">
        <v>175</v>
      </c>
      <c r="C41" s="22" t="s">
        <v>11</v>
      </c>
      <c r="D41" s="19">
        <v>11</v>
      </c>
      <c r="E41" s="19">
        <v>2</v>
      </c>
      <c r="F41" s="39">
        <v>0</v>
      </c>
      <c r="G41" s="26">
        <v>0</v>
      </c>
      <c r="H41" s="26">
        <v>0</v>
      </c>
      <c r="I41" s="26">
        <v>0</v>
      </c>
      <c r="J41" s="26">
        <v>0</v>
      </c>
      <c r="K41" s="26">
        <f t="shared" si="0"/>
        <v>2</v>
      </c>
      <c r="L41" s="59" t="s">
        <v>211</v>
      </c>
    </row>
    <row r="42" spans="1:12" ht="15" x14ac:dyDescent="0.25">
      <c r="A42" s="29">
        <v>26</v>
      </c>
      <c r="B42" s="22" t="s">
        <v>163</v>
      </c>
      <c r="C42" s="22" t="s">
        <v>164</v>
      </c>
      <c r="D42" s="19">
        <v>11</v>
      </c>
      <c r="E42" s="19">
        <v>1</v>
      </c>
      <c r="F42" s="39">
        <v>0</v>
      </c>
      <c r="G42" s="26">
        <v>1</v>
      </c>
      <c r="H42" s="26">
        <v>0</v>
      </c>
      <c r="I42" s="26">
        <v>0</v>
      </c>
      <c r="J42" s="26">
        <v>0</v>
      </c>
      <c r="K42" s="26">
        <f t="shared" si="0"/>
        <v>2</v>
      </c>
      <c r="L42" s="59" t="s">
        <v>211</v>
      </c>
    </row>
    <row r="43" spans="1:12" ht="15" x14ac:dyDescent="0.25">
      <c r="A43" s="29">
        <v>27</v>
      </c>
      <c r="B43" s="22" t="s">
        <v>172</v>
      </c>
      <c r="C43" s="22" t="s">
        <v>173</v>
      </c>
      <c r="D43" s="19">
        <v>11</v>
      </c>
      <c r="E43" s="19">
        <v>2</v>
      </c>
      <c r="F43" s="39">
        <v>0</v>
      </c>
      <c r="G43" s="26">
        <v>0</v>
      </c>
      <c r="H43" s="26">
        <v>0</v>
      </c>
      <c r="I43" s="26">
        <v>0</v>
      </c>
      <c r="J43" s="26">
        <v>0</v>
      </c>
      <c r="K43" s="26">
        <f t="shared" si="0"/>
        <v>2</v>
      </c>
      <c r="L43" s="59" t="s">
        <v>211</v>
      </c>
    </row>
    <row r="44" spans="1:12" ht="15" x14ac:dyDescent="0.25">
      <c r="A44" s="29">
        <v>28</v>
      </c>
      <c r="B44" s="29" t="s">
        <v>181</v>
      </c>
      <c r="C44" s="29" t="s">
        <v>182</v>
      </c>
      <c r="D44" s="19">
        <v>11</v>
      </c>
      <c r="E44" s="19">
        <v>0</v>
      </c>
      <c r="F44" s="39">
        <v>0</v>
      </c>
      <c r="G44" s="26">
        <v>1</v>
      </c>
      <c r="H44" s="26">
        <v>0</v>
      </c>
      <c r="I44" s="26">
        <v>0</v>
      </c>
      <c r="J44" s="26">
        <v>0</v>
      </c>
      <c r="K44" s="26">
        <f t="shared" si="0"/>
        <v>1</v>
      </c>
      <c r="L44" s="59" t="s">
        <v>211</v>
      </c>
    </row>
    <row r="46" spans="1:12" ht="15.75" x14ac:dyDescent="0.2">
      <c r="B46" s="65"/>
      <c r="C46" s="65"/>
    </row>
    <row r="73" ht="63" customHeight="1" x14ac:dyDescent="0.2"/>
    <row r="74" ht="63" customHeight="1" x14ac:dyDescent="0.2"/>
    <row r="75" ht="63" customHeight="1" x14ac:dyDescent="0.2"/>
    <row r="76" ht="63" customHeight="1" x14ac:dyDescent="0.2"/>
    <row r="77" ht="63" customHeight="1" x14ac:dyDescent="0.2"/>
    <row r="78" ht="63" customHeight="1" x14ac:dyDescent="0.2"/>
    <row r="79" ht="63" customHeight="1" x14ac:dyDescent="0.2"/>
    <row r="80" ht="63" customHeight="1" x14ac:dyDescent="0.2"/>
    <row r="81" ht="63" customHeight="1" x14ac:dyDescent="0.2"/>
    <row r="82" ht="63" customHeight="1" x14ac:dyDescent="0.2"/>
    <row r="83" ht="63" customHeight="1" x14ac:dyDescent="0.2"/>
    <row r="84" ht="63" customHeight="1" x14ac:dyDescent="0.2"/>
    <row r="85" ht="63" customHeight="1" x14ac:dyDescent="0.2"/>
    <row r="86" ht="63" customHeight="1" x14ac:dyDescent="0.2"/>
    <row r="87" ht="63" customHeight="1" x14ac:dyDescent="0.2"/>
    <row r="88" ht="63" customHeight="1" x14ac:dyDescent="0.2"/>
  </sheetData>
  <autoFilter ref="A16:K44">
    <sortState ref="A16:P43">
      <sortCondition descending="1" ref="K16:K43"/>
    </sortState>
  </autoFilter>
  <sortState ref="B16:Q43">
    <sortCondition descending="1" ref="K16:K43"/>
  </sortState>
  <mergeCells count="10">
    <mergeCell ref="A13:O13"/>
    <mergeCell ref="B46:C46"/>
    <mergeCell ref="A1:G1"/>
    <mergeCell ref="A2:G2"/>
    <mergeCell ref="A3:G3"/>
    <mergeCell ref="A4:G4"/>
    <mergeCell ref="A5:F5"/>
    <mergeCell ref="A6:F6"/>
    <mergeCell ref="A7:F7"/>
    <mergeCell ref="A10:N10"/>
  </mergeCells>
  <dataValidations count="1">
    <dataValidation allowBlank="1" showErrorMessage="1" sqref="D33 E29:E30 D17:D32 D34:D44">
      <formula1>0</formula1>
      <formula2>0</formula2>
    </dataValidation>
  </dataValidations>
  <pageMargins left="0.25" right="0.25" top="0.75" bottom="0.75" header="0.3" footer="0.3"/>
  <pageSetup paperSize="9" scale="61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Кристина Леонидовна Лагутина</cp:lastModifiedBy>
  <cp:revision>11</cp:revision>
  <cp:lastPrinted>2023-11-22T13:59:09Z</cp:lastPrinted>
  <dcterms:created xsi:type="dcterms:W3CDTF">2022-11-22T08:37:50Z</dcterms:created>
  <dcterms:modified xsi:type="dcterms:W3CDTF">2023-11-23T06:48:09Z</dcterms:modified>
</cp:coreProperties>
</file>