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1205" activeTab="3"/>
  </bookViews>
  <sheets>
    <sheet name="7" sheetId="5" r:id="rId1"/>
    <sheet name="8" sheetId="6" r:id="rId2"/>
    <sheet name="9" sheetId="7" r:id="rId3"/>
    <sheet name="10" sheetId="8" r:id="rId4"/>
    <sheet name="11" sheetId="9" r:id="rId5"/>
  </sheets>
  <definedNames>
    <definedName name="_xlnm._FilterDatabase" localSheetId="3" hidden="1">'10'!$A$10:$K$19</definedName>
    <definedName name="_xlnm._FilterDatabase" localSheetId="4" hidden="1">'11'!$A$10:$K$14</definedName>
    <definedName name="_xlnm._FilterDatabase" localSheetId="0" hidden="1">'7'!$A$10:$K$24</definedName>
    <definedName name="_xlnm._FilterDatabase" localSheetId="1" hidden="1">'8'!$A$10:$K$27</definedName>
    <definedName name="_xlnm._FilterDatabase" localSheetId="2" hidden="1">'9'!$A$10:$K$30</definedName>
  </definedNames>
  <calcPr calcId="162913"/>
</workbook>
</file>

<file path=xl/calcChain.xml><?xml version="1.0" encoding="utf-8"?>
<calcChain xmlns="http://schemas.openxmlformats.org/spreadsheetml/2006/main">
  <c r="K20" i="8" l="1"/>
  <c r="K21" i="8"/>
  <c r="K22" i="8"/>
  <c r="K31" i="7"/>
  <c r="K32" i="7"/>
  <c r="K33" i="7"/>
  <c r="K56" i="6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11" i="5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12" i="9" l="1"/>
  <c r="K13" i="9"/>
  <c r="K14" i="9"/>
  <c r="K11" i="9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11" i="6"/>
  <c r="K12" i="8"/>
  <c r="K13" i="8"/>
  <c r="K14" i="8"/>
  <c r="K15" i="8"/>
  <c r="K16" i="8"/>
  <c r="K17" i="8"/>
  <c r="K18" i="8"/>
  <c r="K19" i="8"/>
  <c r="K11" i="8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7" i="7"/>
  <c r="K28" i="7"/>
  <c r="K29" i="7"/>
  <c r="K30" i="7"/>
  <c r="K11" i="7"/>
</calcChain>
</file>

<file path=xl/sharedStrings.xml><?xml version="1.0" encoding="utf-8"?>
<sst xmlns="http://schemas.openxmlformats.org/spreadsheetml/2006/main" count="402" uniqueCount="237">
  <si>
    <t>№ п/п</t>
  </si>
  <si>
    <t>Фамилия</t>
  </si>
  <si>
    <t>Имя</t>
  </si>
  <si>
    <t>Класс</t>
  </si>
  <si>
    <t>Результат</t>
  </si>
  <si>
    <t>Екатерина</t>
  </si>
  <si>
    <t>Александр</t>
  </si>
  <si>
    <t>София</t>
  </si>
  <si>
    <t>Кирилл</t>
  </si>
  <si>
    <t>Никита</t>
  </si>
  <si>
    <t>Иван</t>
  </si>
  <si>
    <t>Софья</t>
  </si>
  <si>
    <t>Вероника</t>
  </si>
  <si>
    <t>Дарья</t>
  </si>
  <si>
    <t>Полина</t>
  </si>
  <si>
    <t>Анна</t>
  </si>
  <si>
    <t>Ольга</t>
  </si>
  <si>
    <t>Валерия</t>
  </si>
  <si>
    <t>Мария</t>
  </si>
  <si>
    <t>Анастасия</t>
  </si>
  <si>
    <t>Ксения</t>
  </si>
  <si>
    <t>Дмитрий</t>
  </si>
  <si>
    <t>Виктория</t>
  </si>
  <si>
    <t>Вячеслав</t>
  </si>
  <si>
    <t>Юлия</t>
  </si>
  <si>
    <t>Кира</t>
  </si>
  <si>
    <t xml:space="preserve">Класс    </t>
  </si>
  <si>
    <t xml:space="preserve">Количество участников      </t>
  </si>
  <si>
    <t xml:space="preserve">Максимальное колличество баллов </t>
  </si>
  <si>
    <t>Повестка дня</t>
  </si>
  <si>
    <t>Задание 1</t>
  </si>
  <si>
    <t>Задание 2</t>
  </si>
  <si>
    <t>Задание 3</t>
  </si>
  <si>
    <t>Задание 4</t>
  </si>
  <si>
    <t>Задание 5</t>
  </si>
  <si>
    <t>Павлова</t>
  </si>
  <si>
    <t xml:space="preserve">Дарья </t>
  </si>
  <si>
    <t>Алена</t>
  </si>
  <si>
    <t>Денис</t>
  </si>
  <si>
    <t>Бунина</t>
  </si>
  <si>
    <t>Лавриненко</t>
  </si>
  <si>
    <t>Василиса</t>
  </si>
  <si>
    <t>Евгения</t>
  </si>
  <si>
    <t>Ирина</t>
  </si>
  <si>
    <t>Павел</t>
  </si>
  <si>
    <t>Коноваленко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</si>
  <si>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</si>
  <si>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</si>
  <si>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</si>
  <si>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</si>
  <si>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</si>
  <si>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</si>
  <si>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</si>
  <si>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</si>
  <si>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</si>
  <si>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</si>
  <si>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</si>
  <si>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</si>
  <si>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</si>
  <si>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</si>
  <si>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</si>
  <si>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</si>
  <si>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</si>
  <si>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</si>
  <si>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</si>
  <si>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</si>
  <si>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</si>
  <si>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</si>
  <si>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</si>
  <si>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</si>
  <si>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</si>
  <si>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</si>
  <si>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</si>
  <si>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</si>
  <si>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</si>
  <si>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</si>
  <si>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</si>
  <si>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</si>
  <si>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Протокол заседания жюри муниципального этапа всероссийской олимпиады школьников по искусству (МХК) от 1.12.2023 г.</t>
  </si>
  <si>
    <t>1. Утверждение предварительных результатов муниципального этапа всероссийской олимпиады школьников по  искусству (МХК), 7 класс</t>
  </si>
  <si>
    <t>Решили: Утвердить предварительные результаты муниципального этапа всероссийской олимпиады школьников по искусству (МХК), 7 класс</t>
  </si>
  <si>
    <t>Ведомость оценки олимпиадных работ участников муниципального этапа всероссийской олимпиады школьников по искусству (МХК), 7 класс</t>
  </si>
  <si>
    <t>Погонина</t>
  </si>
  <si>
    <t>Нелли</t>
  </si>
  <si>
    <t xml:space="preserve">Стрижак </t>
  </si>
  <si>
    <t>Кононыхин</t>
  </si>
  <si>
    <t>Хасьян</t>
  </si>
  <si>
    <t>Сир</t>
  </si>
  <si>
    <t>Алиса</t>
  </si>
  <si>
    <t>Кожухарь</t>
  </si>
  <si>
    <t>Марта</t>
  </si>
  <si>
    <t>Зенкович</t>
  </si>
  <si>
    <t>Ника</t>
  </si>
  <si>
    <t>Дикий</t>
  </si>
  <si>
    <t>Русанов</t>
  </si>
  <si>
    <t>Николай</t>
  </si>
  <si>
    <t>Голубева</t>
  </si>
  <si>
    <t>Пивторацкая</t>
  </si>
  <si>
    <t>Ульяна</t>
  </si>
  <si>
    <t>Соклакова</t>
  </si>
  <si>
    <t>Сапрыкина</t>
  </si>
  <si>
    <t>Мельникова</t>
  </si>
  <si>
    <t>Романова</t>
  </si>
  <si>
    <t>Нематова</t>
  </si>
  <si>
    <t>Лиана</t>
  </si>
  <si>
    <t>Муромцева</t>
  </si>
  <si>
    <t>Немцева</t>
  </si>
  <si>
    <t>Лебедева</t>
  </si>
  <si>
    <t>Бурмистрова</t>
  </si>
  <si>
    <t>Ева</t>
  </si>
  <si>
    <t>Шейченко</t>
  </si>
  <si>
    <t>Джиоева</t>
  </si>
  <si>
    <t>Задание 6</t>
  </si>
  <si>
    <t>1. Утверждение предварительных результатов муниципального этапа всероссийской олимпиады школьников по искусству (МХК), 8 класс</t>
  </si>
  <si>
    <t>Решили: Утвердить предварительные результаты муниципального этапа всероссийской олимпиады школьников по искусству (МХК), 8 класс</t>
  </si>
  <si>
    <t>Ведомость оценки олимпиадных работ участников муниципального этапа всероссийской олимпиады школьников по искусству (МХК), 8 класс</t>
  </si>
  <si>
    <t>Зуева</t>
  </si>
  <si>
    <t>Беликова</t>
  </si>
  <si>
    <t>Маргарита</t>
  </si>
  <si>
    <t>Павленко</t>
  </si>
  <si>
    <t>Никифоряк</t>
  </si>
  <si>
    <t>Савенкова</t>
  </si>
  <si>
    <t>Злата</t>
  </si>
  <si>
    <t>Попова</t>
  </si>
  <si>
    <t>Олеся</t>
  </si>
  <si>
    <t>Лысенко</t>
  </si>
  <si>
    <t xml:space="preserve">Киселева </t>
  </si>
  <si>
    <t xml:space="preserve">Угнивенко </t>
  </si>
  <si>
    <t xml:space="preserve">Свищева </t>
  </si>
  <si>
    <t xml:space="preserve">Анна </t>
  </si>
  <si>
    <t>Сегида</t>
  </si>
  <si>
    <t>Куриченко</t>
  </si>
  <si>
    <t>Сандульская-Тен</t>
  </si>
  <si>
    <t>Самира</t>
  </si>
  <si>
    <t>Колпакова</t>
  </si>
  <si>
    <t>Арина</t>
  </si>
  <si>
    <t>Доронина</t>
  </si>
  <si>
    <t xml:space="preserve">Верзунова </t>
  </si>
  <si>
    <t>Плютина</t>
  </si>
  <si>
    <t>Феклистова</t>
  </si>
  <si>
    <t>Егерь</t>
  </si>
  <si>
    <t>Эмилия</t>
  </si>
  <si>
    <t xml:space="preserve">Наумова  </t>
  </si>
  <si>
    <t xml:space="preserve">Мария </t>
  </si>
  <si>
    <t>Гунько</t>
  </si>
  <si>
    <t>Никотина</t>
  </si>
  <si>
    <t>Нина</t>
  </si>
  <si>
    <t>Кудрин</t>
  </si>
  <si>
    <t>Гудырева</t>
  </si>
  <si>
    <t xml:space="preserve">Ильинская </t>
  </si>
  <si>
    <t>Кононова</t>
  </si>
  <si>
    <t>Введенская</t>
  </si>
  <si>
    <t>Батиг</t>
  </si>
  <si>
    <t>Амелина</t>
  </si>
  <si>
    <t>Костина</t>
  </si>
  <si>
    <t xml:space="preserve">Фетисенко </t>
  </si>
  <si>
    <t>Дмитриева</t>
  </si>
  <si>
    <t>Гагирян</t>
  </si>
  <si>
    <t>Макарова</t>
  </si>
  <si>
    <t>Васильева</t>
  </si>
  <si>
    <t>Адонкина</t>
  </si>
  <si>
    <t>Мевша</t>
  </si>
  <si>
    <t xml:space="preserve">Швец </t>
  </si>
  <si>
    <t>Стефания</t>
  </si>
  <si>
    <t>Квасникова</t>
  </si>
  <si>
    <t xml:space="preserve">Каткова </t>
  </si>
  <si>
    <t>Елизавета</t>
  </si>
  <si>
    <t>Белоусова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</si>
  <si>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</si>
  <si>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</si>
  <si>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</si>
  <si>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</si>
  <si>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</si>
  <si>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</si>
  <si>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</si>
  <si>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</si>
  <si>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</si>
  <si>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</si>
  <si>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</si>
  <si>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</si>
  <si>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</si>
  <si>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</si>
  <si>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1. Утверждение предварительных результатов муниципального этапа всероссийской олимпиады школьников по искусству (МХК), 9 класс</t>
  </si>
  <si>
    <t>Решили: Утвердить предварительные результаты муниципального этапа всероссийской олимпиады школьников по искусству (МХК), 9 класс</t>
  </si>
  <si>
    <t>Ведомость оценки олимпиадных работ участников муниципального этапа всероссийской олимпиады школьников по искусству (МХК), 9 класс</t>
  </si>
  <si>
    <t>Зюзюкина</t>
  </si>
  <si>
    <t>Алеся</t>
  </si>
  <si>
    <t>Гореликова</t>
  </si>
  <si>
    <t>Надежда</t>
  </si>
  <si>
    <t>Малиновская</t>
  </si>
  <si>
    <t>Чурилова</t>
  </si>
  <si>
    <t>Алина</t>
  </si>
  <si>
    <t>Афонин</t>
  </si>
  <si>
    <t>Сергей</t>
  </si>
  <si>
    <t xml:space="preserve">Яковлева </t>
  </si>
  <si>
    <t>Пушкарева</t>
  </si>
  <si>
    <t>Типикина</t>
  </si>
  <si>
    <t>Хрущева</t>
  </si>
  <si>
    <t>Элина</t>
  </si>
  <si>
    <t>Давыдова</t>
  </si>
  <si>
    <t>Гусакова</t>
  </si>
  <si>
    <t>Завгородняя</t>
  </si>
  <si>
    <t>Прокопенко</t>
  </si>
  <si>
    <t>Шаркова</t>
  </si>
  <si>
    <t>Бобита</t>
  </si>
  <si>
    <t xml:space="preserve">Елена </t>
  </si>
  <si>
    <t>Семейкин</t>
  </si>
  <si>
    <t>Маслова</t>
  </si>
  <si>
    <t>Раньшикова</t>
  </si>
  <si>
    <t xml:space="preserve">Аркатова </t>
  </si>
  <si>
    <t>Козлов</t>
  </si>
  <si>
    <t>Мирошникова</t>
  </si>
  <si>
    <t>Карина</t>
  </si>
  <si>
    <t>Тукаев</t>
  </si>
  <si>
    <t>Некрасова</t>
  </si>
  <si>
    <t>Панкратов</t>
  </si>
  <si>
    <t>Папка</t>
  </si>
  <si>
    <t xml:space="preserve">Бельская </t>
  </si>
  <si>
    <t xml:space="preserve">Вера </t>
  </si>
  <si>
    <t>Бережная</t>
  </si>
  <si>
    <t>1. Утверждение предварительных результатов муниципального этапа всероссийской олимпиады школьников по искусству (МХК), 10 класс</t>
  </si>
  <si>
    <t>Решили: Утвердить предварительные результаты муниципального этапа всероссийской олимпиады школьников по искусству (МХК), 10 класс</t>
  </si>
  <si>
    <t>Ведомость оценки олимпиадных работ участников муниципального этапа всероссийской олимпиады школьников по искусству (МХК), 10 класс</t>
  </si>
  <si>
    <t>1. Утверждение предварительных результатов муниципального этапа всероссийской олимпиады школьников по  искусству (МХК), 11 класс</t>
  </si>
  <si>
    <t>Решили: Утвердить предварительные результаты муниципального этапа всероссийской олимпиады школьников поискусству (МХК), 11 класс</t>
  </si>
  <si>
    <t>Ведомость оценки олимпиадных работ участников муниципального этапа всероссийской олимпиады школьников по искусству (МХК), 11 класс</t>
  </si>
  <si>
    <t>Черепанова</t>
  </si>
  <si>
    <t>Базарова</t>
  </si>
  <si>
    <t xml:space="preserve">Хачатрян </t>
  </si>
  <si>
    <t>Чуприна</t>
  </si>
  <si>
    <t>Кривенко</t>
  </si>
  <si>
    <t>Бойченко</t>
  </si>
  <si>
    <t>Пенькова</t>
  </si>
  <si>
    <t>Бежина</t>
  </si>
  <si>
    <t>Ткаченко</t>
  </si>
  <si>
    <t>Яценко</t>
  </si>
  <si>
    <t>Склярова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</si>
</sst>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u/>
      <sz val="10"/>
      <color indexed="4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u/>
      <sz val="10"/>
      <color indexed="3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0" fontId="5" fillId="0" borderId="0"/>
    <xf numFmtId="0" fontId="6" fillId="0" borderId="0"/>
    <xf numFmtId="0" fontId="5" fillId="0" borderId="0"/>
    <xf numFmtId="0" fontId="8" fillId="0" borderId="0"/>
    <xf numFmtId="0" fontId="9" fillId="0" borderId="0">
      <alignment vertical="top"/>
    </xf>
    <xf numFmtId="0" fontId="10" fillId="0" borderId="0"/>
    <xf numFmtId="0" fontId="5" fillId="0" borderId="0"/>
    <xf numFmtId="0" fontId="13" fillId="0" borderId="0"/>
    <xf numFmtId="0" fontId="2" fillId="0" borderId="0"/>
    <xf numFmtId="0" fontId="9" fillId="0" borderId="0">
      <alignment vertical="top"/>
    </xf>
    <xf numFmtId="0" fontId="5" fillId="0" borderId="0"/>
    <xf numFmtId="0" fontId="1" fillId="0" borderId="0"/>
    <xf numFmtId="0" fontId="10" fillId="0" borderId="0"/>
    <xf numFmtId="0" fontId="9" fillId="0" borderId="0">
      <alignment vertical="top"/>
    </xf>
    <xf numFmtId="0" fontId="16" fillId="0" borderId="0"/>
    <xf numFmtId="0" fontId="1" fillId="0" borderId="0"/>
    <xf numFmtId="0" fontId="5" fillId="0" borderId="0"/>
    <xf numFmtId="0" fontId="8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1" applyNumberFormat="1" applyFont="1" applyFill="1" applyBorder="1" applyAlignment="1">
      <alignment horizontal="center" vertical="center" wrapText="1"/>
    </xf>
    <xf numFmtId="0" fontId="3" fillId="0" borderId="0" xfId="6" applyFont="1" applyFill="1" applyAlignment="1">
      <alignment vertical="center"/>
    </xf>
    <xf numFmtId="0" fontId="12" fillId="0" borderId="0" xfId="6" applyFont="1" applyFill="1" applyAlignment="1">
      <alignment vertical="center"/>
    </xf>
    <xf numFmtId="0" fontId="11" fillId="0" borderId="0" xfId="6" applyFont="1" applyFill="1" applyAlignment="1">
      <alignment vertical="center"/>
    </xf>
    <xf numFmtId="0" fontId="11" fillId="0" borderId="4" xfId="6" applyFont="1" applyFill="1" applyBorder="1" applyAlignment="1">
      <alignment vertical="center"/>
    </xf>
    <xf numFmtId="0" fontId="14" fillId="0" borderId="2" xfId="0" applyFont="1" applyBorder="1"/>
    <xf numFmtId="0" fontId="14" fillId="0" borderId="0" xfId="0" applyFont="1"/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2" xfId="5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5" applyFont="1" applyFill="1" applyBorder="1" applyAlignment="1">
      <alignment horizontal="center" vertical="center" wrapText="1"/>
    </xf>
    <xf numFmtId="0" fontId="11" fillId="2" borderId="0" xfId="0" applyFont="1" applyFill="1" applyBorder="1"/>
    <xf numFmtId="49" fontId="7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0" fillId="0" borderId="0" xfId="0" applyFill="1"/>
    <xf numFmtId="0" fontId="15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8" fillId="0" borderId="2" xfId="12" applyFont="1" applyBorder="1" applyAlignment="1">
      <alignment horizontal="center" vertical="center"/>
    </xf>
    <xf numFmtId="0" fontId="7" fillId="0" borderId="2" xfId="13" applyFont="1" applyBorder="1" applyAlignment="1">
      <alignment horizontal="center" vertical="center"/>
    </xf>
    <xf numFmtId="0" fontId="7" fillId="0" borderId="2" xfId="14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15" applyFont="1" applyFill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2" xfId="12" applyFont="1" applyFill="1" applyBorder="1" applyAlignment="1">
      <alignment horizontal="center" vertical="center"/>
    </xf>
    <xf numFmtId="0" fontId="12" fillId="0" borderId="2" xfId="6" applyFont="1" applyFill="1" applyBorder="1" applyAlignment="1">
      <alignment vertical="center" wrapText="1"/>
    </xf>
    <xf numFmtId="0" fontId="11" fillId="0" borderId="0" xfId="6" applyFont="1" applyFill="1" applyBorder="1" applyAlignment="1">
      <alignment vertical="center" wrapText="1"/>
    </xf>
    <xf numFmtId="0" fontId="11" fillId="0" borderId="0" xfId="6" applyFont="1" applyFill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</cellXfs>
  <cellStyles count="20">
    <cellStyle name="TableStyleLight1" xfId="11"/>
    <cellStyle name="Обычный" xfId="0" builtinId="0"/>
    <cellStyle name="Обычный 2" xfId="1"/>
    <cellStyle name="Обычный 2 2" xfId="3"/>
    <cellStyle name="Обычный 2 3" xfId="4"/>
    <cellStyle name="Обычный 3" xfId="2"/>
    <cellStyle name="Обычный 3 2" xfId="8"/>
    <cellStyle name="Обычный 3 2 2" xfId="9"/>
    <cellStyle name="Обычный 3 2 3" xfId="17"/>
    <cellStyle name="Обычный 3 3" xfId="7"/>
    <cellStyle name="Обычный 3 3 2" xfId="18"/>
    <cellStyle name="Обычный 3 4" xfId="16"/>
    <cellStyle name="Обычный 4" xfId="6"/>
    <cellStyle name="Обычный 5" xfId="13"/>
    <cellStyle name="Обычный 6" xfId="15"/>
    <cellStyle name="Обычный 7" xfId="12"/>
    <cellStyle name="Открывавшаяся гиперссылка" xfId="5" builtinId="9"/>
    <cellStyle name="Открывавшаяся гиперссылка 2" xfId="10"/>
    <cellStyle name="Открывавшаяся гиперссылка 3" xfId="14"/>
    <cellStyle name="Открывавшаяся гиперссылка 4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zoomScale="60" zoomScaleNormal="60" workbookViewId="0">
      <selection activeCell="H44" sqref="H44"/>
    </sheetView>
  </sheetViews>
  <sheetFormatPr defaultRowHeight="15" x14ac:dyDescent="0.25"/>
  <cols>
    <col min="1" max="1" width="5.42578125" customWidth="1"/>
    <col min="2" max="2" width="16.85546875" customWidth="1"/>
    <col min="3" max="3" width="14.42578125" customWidth="1"/>
    <col min="4" max="4" width="9.140625" customWidth="1"/>
    <col min="5" max="10" width="17" customWidth="1"/>
    <col min="11" max="11" width="14.42578125" bestFit="1" customWidth="1"/>
  </cols>
  <sheetData>
    <row r="1" spans="1:11" ht="15.75" customHeight="1" x14ac:dyDescent="0.25">
      <c r="A1" s="43" t="s">
        <v>78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5.75" x14ac:dyDescent="0.25">
      <c r="A2" s="42"/>
      <c r="B2" s="42"/>
      <c r="C2" s="42"/>
    </row>
    <row r="3" spans="1:11" ht="15.75" x14ac:dyDescent="0.25">
      <c r="A3" s="41" t="s">
        <v>26</v>
      </c>
      <c r="B3" s="41"/>
      <c r="C3" s="41"/>
      <c r="D3" s="12">
        <v>7</v>
      </c>
    </row>
    <row r="4" spans="1:11" ht="15.75" x14ac:dyDescent="0.25">
      <c r="A4" s="41" t="s">
        <v>27</v>
      </c>
      <c r="B4" s="41"/>
      <c r="C4" s="41"/>
      <c r="D4" s="12">
        <v>23</v>
      </c>
    </row>
    <row r="5" spans="1:11" ht="15.75" x14ac:dyDescent="0.25">
      <c r="A5" s="41" t="s">
        <v>28</v>
      </c>
      <c r="B5" s="41"/>
      <c r="C5" s="41"/>
      <c r="D5" s="12">
        <v>139</v>
      </c>
    </row>
    <row r="6" spans="1:11" ht="15.75" x14ac:dyDescent="0.25">
      <c r="A6" s="8" t="s">
        <v>29</v>
      </c>
      <c r="B6" s="8"/>
      <c r="C6" s="8"/>
    </row>
    <row r="7" spans="1:11" ht="15.75" x14ac:dyDescent="0.25">
      <c r="A7" s="9" t="s">
        <v>79</v>
      </c>
      <c r="B7" s="9"/>
      <c r="C7" s="9"/>
    </row>
    <row r="8" spans="1:11" ht="15.75" x14ac:dyDescent="0.25">
      <c r="A8" s="10" t="s">
        <v>80</v>
      </c>
      <c r="B8" s="9"/>
      <c r="C8" s="9"/>
    </row>
    <row r="9" spans="1:11" ht="15.75" x14ac:dyDescent="0.25">
      <c r="A9" s="11" t="s">
        <v>81</v>
      </c>
      <c r="B9" s="11"/>
      <c r="C9" s="11"/>
    </row>
    <row r="10" spans="1:11" ht="28.5" x14ac:dyDescent="0.25">
      <c r="A10" s="2" t="s">
        <v>0</v>
      </c>
      <c r="B10" s="2" t="s">
        <v>1</v>
      </c>
      <c r="C10" s="2" t="s">
        <v>2</v>
      </c>
      <c r="D10" s="2" t="s">
        <v>3</v>
      </c>
      <c r="E10" s="3" t="s">
        <v>30</v>
      </c>
      <c r="F10" s="3" t="s">
        <v>31</v>
      </c>
      <c r="G10" s="3" t="s">
        <v>32</v>
      </c>
      <c r="H10" s="3" t="s">
        <v>33</v>
      </c>
      <c r="I10" s="3" t="s">
        <v>34</v>
      </c>
      <c r="J10" s="3" t="s">
        <v>112</v>
      </c>
      <c r="K10" s="2" t="s">
        <v>4</v>
      </c>
    </row>
    <row r="11" spans="1:11" x14ac:dyDescent="0.25">
      <c r="A11" s="19">
        <v>1</v>
      </c>
      <c r="B11" s="29" t="s">
        <v>82</v>
      </c>
      <c r="C11" s="29" t="s">
        <v>24</v>
      </c>
      <c r="D11" s="26">
        <v>7</v>
      </c>
      <c r="E11" s="7">
        <v>11</v>
      </c>
      <c r="F11" s="7">
        <v>10</v>
      </c>
      <c r="G11" s="7">
        <v>6</v>
      </c>
      <c r="H11" s="7">
        <v>10</v>
      </c>
      <c r="I11" s="7">
        <v>15</v>
      </c>
      <c r="J11" s="7">
        <v>23</v>
      </c>
      <c r="K11" s="4">
        <f>SUM(E11:J11)</f>
        <v>75</v>
      </c>
    </row>
    <row r="12" spans="1:11" x14ac:dyDescent="0.25">
      <c r="A12" s="19" t="s">
        <v>47</v>
      </c>
      <c r="B12" s="29" t="s">
        <v>84</v>
      </c>
      <c r="C12" s="29" t="s">
        <v>36</v>
      </c>
      <c r="D12" s="26">
        <v>7</v>
      </c>
      <c r="E12" s="7">
        <v>11</v>
      </c>
      <c r="F12" s="7">
        <v>20</v>
      </c>
      <c r="G12" s="7">
        <v>5</v>
      </c>
      <c r="H12" s="7">
        <v>20</v>
      </c>
      <c r="I12" s="7">
        <v>17</v>
      </c>
      <c r="J12" s="7">
        <v>19</v>
      </c>
      <c r="K12" s="4">
        <f t="shared" ref="K12:K33" si="0">SUM(E12:J12)</f>
        <v>92</v>
      </c>
    </row>
    <row r="13" spans="1:11" x14ac:dyDescent="0.25">
      <c r="A13" s="19" t="s">
        <v>48</v>
      </c>
      <c r="B13" s="29" t="s">
        <v>85</v>
      </c>
      <c r="C13" s="29" t="s">
        <v>8</v>
      </c>
      <c r="D13" s="26">
        <v>7</v>
      </c>
      <c r="E13" s="7">
        <v>7</v>
      </c>
      <c r="F13" s="7">
        <v>0</v>
      </c>
      <c r="G13" s="7">
        <v>0</v>
      </c>
      <c r="H13" s="7">
        <v>7</v>
      </c>
      <c r="I13" s="7">
        <v>9</v>
      </c>
      <c r="J13" s="7">
        <v>21</v>
      </c>
      <c r="K13" s="4">
        <f t="shared" si="0"/>
        <v>44</v>
      </c>
    </row>
    <row r="14" spans="1:11" x14ac:dyDescent="0.25">
      <c r="A14" s="19" t="s">
        <v>49</v>
      </c>
      <c r="B14" s="20" t="s">
        <v>86</v>
      </c>
      <c r="C14" s="30" t="s">
        <v>22</v>
      </c>
      <c r="D14" s="26">
        <v>7</v>
      </c>
      <c r="E14" s="7">
        <v>7</v>
      </c>
      <c r="F14" s="7">
        <v>6</v>
      </c>
      <c r="G14" s="7">
        <v>4</v>
      </c>
      <c r="H14" s="7">
        <v>8</v>
      </c>
      <c r="I14" s="7">
        <v>4</v>
      </c>
      <c r="J14" s="7">
        <v>24</v>
      </c>
      <c r="K14" s="4">
        <f t="shared" si="0"/>
        <v>53</v>
      </c>
    </row>
    <row r="15" spans="1:11" x14ac:dyDescent="0.25">
      <c r="A15" s="19" t="s">
        <v>50</v>
      </c>
      <c r="B15" s="20" t="s">
        <v>87</v>
      </c>
      <c r="C15" s="30" t="s">
        <v>83</v>
      </c>
      <c r="D15" s="26">
        <v>7</v>
      </c>
      <c r="E15" s="7">
        <v>5</v>
      </c>
      <c r="F15" s="7">
        <v>4</v>
      </c>
      <c r="G15" s="7">
        <v>3</v>
      </c>
      <c r="H15" s="7">
        <v>12</v>
      </c>
      <c r="I15" s="7">
        <v>7</v>
      </c>
      <c r="J15" s="7">
        <v>11</v>
      </c>
      <c r="K15" s="4">
        <f t="shared" si="0"/>
        <v>42</v>
      </c>
    </row>
    <row r="16" spans="1:11" x14ac:dyDescent="0.25">
      <c r="A16" s="19" t="s">
        <v>51</v>
      </c>
      <c r="B16" s="29" t="s">
        <v>89</v>
      </c>
      <c r="C16" s="29" t="s">
        <v>90</v>
      </c>
      <c r="D16" s="26">
        <v>7</v>
      </c>
      <c r="E16" s="7">
        <v>7</v>
      </c>
      <c r="F16" s="7">
        <v>5</v>
      </c>
      <c r="G16" s="7">
        <v>3</v>
      </c>
      <c r="H16" s="7">
        <v>12</v>
      </c>
      <c r="I16" s="7">
        <v>6</v>
      </c>
      <c r="J16" s="7">
        <v>21</v>
      </c>
      <c r="K16" s="4">
        <f t="shared" si="0"/>
        <v>54</v>
      </c>
    </row>
    <row r="17" spans="1:11" x14ac:dyDescent="0.25">
      <c r="A17" s="19" t="s">
        <v>52</v>
      </c>
      <c r="B17" s="27" t="s">
        <v>91</v>
      </c>
      <c r="C17" s="27" t="s">
        <v>92</v>
      </c>
      <c r="D17" s="26">
        <v>7</v>
      </c>
      <c r="E17" s="7">
        <v>4</v>
      </c>
      <c r="F17" s="7">
        <v>4</v>
      </c>
      <c r="G17" s="7">
        <v>3</v>
      </c>
      <c r="H17" s="7">
        <v>4</v>
      </c>
      <c r="I17" s="7">
        <v>7</v>
      </c>
      <c r="J17" s="7">
        <v>18</v>
      </c>
      <c r="K17" s="4">
        <f t="shared" si="0"/>
        <v>40</v>
      </c>
    </row>
    <row r="18" spans="1:11" x14ac:dyDescent="0.25">
      <c r="A18" s="19" t="s">
        <v>53</v>
      </c>
      <c r="B18" s="29" t="s">
        <v>93</v>
      </c>
      <c r="C18" s="30" t="s">
        <v>10</v>
      </c>
      <c r="D18" s="26">
        <v>7</v>
      </c>
      <c r="E18" s="7">
        <v>6</v>
      </c>
      <c r="F18" s="7">
        <v>6</v>
      </c>
      <c r="G18" s="7">
        <v>2</v>
      </c>
      <c r="H18" s="7">
        <v>2</v>
      </c>
      <c r="I18" s="7">
        <v>0</v>
      </c>
      <c r="J18" s="7">
        <v>15</v>
      </c>
      <c r="K18" s="4">
        <f t="shared" si="0"/>
        <v>31</v>
      </c>
    </row>
    <row r="19" spans="1:11" x14ac:dyDescent="0.25">
      <c r="A19" s="19" t="s">
        <v>54</v>
      </c>
      <c r="B19" s="24" t="s">
        <v>94</v>
      </c>
      <c r="C19" s="24" t="s">
        <v>95</v>
      </c>
      <c r="D19" s="26">
        <v>7</v>
      </c>
      <c r="E19" s="4">
        <v>11</v>
      </c>
      <c r="F19" s="4">
        <v>4</v>
      </c>
      <c r="G19" s="4">
        <v>0</v>
      </c>
      <c r="H19" s="4">
        <v>12</v>
      </c>
      <c r="I19" s="4">
        <v>2</v>
      </c>
      <c r="J19" s="4">
        <v>22</v>
      </c>
      <c r="K19" s="4">
        <f t="shared" si="0"/>
        <v>51</v>
      </c>
    </row>
    <row r="20" spans="1:11" x14ac:dyDescent="0.25">
      <c r="A20" s="19" t="s">
        <v>55</v>
      </c>
      <c r="B20" s="27" t="s">
        <v>96</v>
      </c>
      <c r="C20" s="27" t="s">
        <v>18</v>
      </c>
      <c r="D20" s="26">
        <v>7</v>
      </c>
      <c r="E20" s="7">
        <v>6</v>
      </c>
      <c r="F20" s="7">
        <v>0</v>
      </c>
      <c r="G20" s="7">
        <v>0</v>
      </c>
      <c r="H20" s="7">
        <v>1</v>
      </c>
      <c r="I20" s="7">
        <v>0</v>
      </c>
      <c r="J20" s="7">
        <v>15</v>
      </c>
      <c r="K20" s="4">
        <f t="shared" si="0"/>
        <v>22</v>
      </c>
    </row>
    <row r="21" spans="1:11" x14ac:dyDescent="0.25">
      <c r="A21" s="19" t="s">
        <v>56</v>
      </c>
      <c r="B21" s="21" t="s">
        <v>236</v>
      </c>
      <c r="C21" s="29" t="s">
        <v>7</v>
      </c>
      <c r="D21" s="26">
        <v>7</v>
      </c>
      <c r="E21" s="7">
        <v>4</v>
      </c>
      <c r="F21" s="7">
        <v>7</v>
      </c>
      <c r="G21" s="7">
        <v>4</v>
      </c>
      <c r="H21" s="7">
        <v>10</v>
      </c>
      <c r="I21" s="7">
        <v>13</v>
      </c>
      <c r="J21" s="7">
        <v>28</v>
      </c>
      <c r="K21" s="4">
        <f t="shared" si="0"/>
        <v>66</v>
      </c>
    </row>
    <row r="22" spans="1:11" x14ac:dyDescent="0.25">
      <c r="A22" s="19" t="s">
        <v>57</v>
      </c>
      <c r="B22" s="26" t="s">
        <v>97</v>
      </c>
      <c r="C22" s="26" t="s">
        <v>98</v>
      </c>
      <c r="D22" s="26">
        <v>7</v>
      </c>
      <c r="E22" s="7">
        <v>10</v>
      </c>
      <c r="F22" s="7">
        <v>6</v>
      </c>
      <c r="G22" s="7">
        <v>3</v>
      </c>
      <c r="H22" s="7">
        <v>14</v>
      </c>
      <c r="I22" s="7">
        <v>0</v>
      </c>
      <c r="J22" s="7">
        <v>26</v>
      </c>
      <c r="K22" s="4">
        <f t="shared" si="0"/>
        <v>59</v>
      </c>
    </row>
    <row r="23" spans="1:11" x14ac:dyDescent="0.25">
      <c r="A23" s="19" t="s">
        <v>58</v>
      </c>
      <c r="B23" s="29" t="s">
        <v>99</v>
      </c>
      <c r="C23" s="29" t="s">
        <v>18</v>
      </c>
      <c r="D23" s="26">
        <v>7</v>
      </c>
      <c r="E23" s="7">
        <v>8</v>
      </c>
      <c r="F23" s="7">
        <v>9</v>
      </c>
      <c r="G23" s="7">
        <v>2</v>
      </c>
      <c r="H23" s="7">
        <v>10</v>
      </c>
      <c r="I23" s="7">
        <v>10</v>
      </c>
      <c r="J23" s="7">
        <v>22</v>
      </c>
      <c r="K23" s="4">
        <f t="shared" si="0"/>
        <v>61</v>
      </c>
    </row>
    <row r="24" spans="1:11" x14ac:dyDescent="0.25">
      <c r="A24" s="19" t="s">
        <v>59</v>
      </c>
      <c r="B24" s="34" t="s">
        <v>100</v>
      </c>
      <c r="C24" s="34" t="s">
        <v>98</v>
      </c>
      <c r="D24" s="26">
        <v>7</v>
      </c>
      <c r="E24" s="7">
        <v>7</v>
      </c>
      <c r="F24" s="7">
        <v>9</v>
      </c>
      <c r="G24" s="7">
        <v>2</v>
      </c>
      <c r="H24" s="7">
        <v>8</v>
      </c>
      <c r="I24" s="7">
        <v>9</v>
      </c>
      <c r="J24" s="7">
        <v>24</v>
      </c>
      <c r="K24" s="4">
        <f t="shared" si="0"/>
        <v>59</v>
      </c>
    </row>
    <row r="25" spans="1:11" x14ac:dyDescent="0.25">
      <c r="A25" s="19" t="s">
        <v>60</v>
      </c>
      <c r="B25" s="26" t="s">
        <v>101</v>
      </c>
      <c r="C25" s="29" t="s">
        <v>13</v>
      </c>
      <c r="D25" s="26">
        <v>7</v>
      </c>
      <c r="E25" s="23">
        <v>7</v>
      </c>
      <c r="F25" s="23">
        <v>2</v>
      </c>
      <c r="G25" s="23">
        <v>2</v>
      </c>
      <c r="H25" s="23">
        <v>10</v>
      </c>
      <c r="I25" s="23">
        <v>16</v>
      </c>
      <c r="J25" s="23">
        <v>23</v>
      </c>
      <c r="K25" s="4">
        <f t="shared" si="0"/>
        <v>60</v>
      </c>
    </row>
    <row r="26" spans="1:11" x14ac:dyDescent="0.25">
      <c r="A26" s="19" t="s">
        <v>61</v>
      </c>
      <c r="B26" s="28" t="s">
        <v>102</v>
      </c>
      <c r="C26" s="28" t="s">
        <v>18</v>
      </c>
      <c r="D26" s="26">
        <v>7</v>
      </c>
      <c r="E26" s="23">
        <v>3</v>
      </c>
      <c r="F26" s="23">
        <v>7</v>
      </c>
      <c r="G26" s="23">
        <v>2</v>
      </c>
      <c r="H26" s="23">
        <v>6</v>
      </c>
      <c r="I26" s="23">
        <v>6</v>
      </c>
      <c r="J26" s="23">
        <v>19</v>
      </c>
      <c r="K26" s="4">
        <f t="shared" si="0"/>
        <v>43</v>
      </c>
    </row>
    <row r="27" spans="1:11" x14ac:dyDescent="0.25">
      <c r="A27" s="19" t="s">
        <v>62</v>
      </c>
      <c r="B27" s="29" t="s">
        <v>103</v>
      </c>
      <c r="C27" s="29" t="s">
        <v>104</v>
      </c>
      <c r="D27" s="26">
        <v>7</v>
      </c>
      <c r="E27" s="23">
        <v>5</v>
      </c>
      <c r="F27" s="23">
        <v>5</v>
      </c>
      <c r="G27" s="23">
        <v>3</v>
      </c>
      <c r="H27" s="23">
        <v>6</v>
      </c>
      <c r="I27" s="23">
        <v>11</v>
      </c>
      <c r="J27" s="23">
        <v>21</v>
      </c>
      <c r="K27" s="4">
        <f t="shared" si="0"/>
        <v>51</v>
      </c>
    </row>
    <row r="28" spans="1:11" x14ac:dyDescent="0.25">
      <c r="A28" s="19" t="s">
        <v>63</v>
      </c>
      <c r="B28" s="33" t="s">
        <v>105</v>
      </c>
      <c r="C28" s="33" t="s">
        <v>11</v>
      </c>
      <c r="D28" s="26">
        <v>7</v>
      </c>
      <c r="E28" s="23">
        <v>3</v>
      </c>
      <c r="F28" s="23">
        <v>0</v>
      </c>
      <c r="G28" s="23">
        <v>0</v>
      </c>
      <c r="H28" s="23">
        <v>6</v>
      </c>
      <c r="I28" s="23">
        <v>5</v>
      </c>
      <c r="J28" s="23">
        <v>18</v>
      </c>
      <c r="K28" s="4">
        <f t="shared" si="0"/>
        <v>32</v>
      </c>
    </row>
    <row r="29" spans="1:11" x14ac:dyDescent="0.25">
      <c r="A29" s="19" t="s">
        <v>64</v>
      </c>
      <c r="B29" s="33" t="s">
        <v>106</v>
      </c>
      <c r="C29" s="33" t="s">
        <v>13</v>
      </c>
      <c r="D29" s="26">
        <v>7</v>
      </c>
      <c r="E29" s="23">
        <v>1</v>
      </c>
      <c r="F29" s="23">
        <v>6</v>
      </c>
      <c r="G29" s="23">
        <v>0</v>
      </c>
      <c r="H29" s="23">
        <v>6</v>
      </c>
      <c r="I29" s="23">
        <v>0</v>
      </c>
      <c r="J29" s="23">
        <v>19</v>
      </c>
      <c r="K29" s="4">
        <f t="shared" si="0"/>
        <v>32</v>
      </c>
    </row>
    <row r="30" spans="1:11" x14ac:dyDescent="0.25">
      <c r="A30" s="19" t="s">
        <v>65</v>
      </c>
      <c r="B30" s="29" t="s">
        <v>107</v>
      </c>
      <c r="C30" s="30" t="s">
        <v>14</v>
      </c>
      <c r="D30" s="26">
        <v>7</v>
      </c>
      <c r="E30" s="23">
        <v>5</v>
      </c>
      <c r="F30" s="23">
        <v>5</v>
      </c>
      <c r="G30" s="23">
        <v>1</v>
      </c>
      <c r="H30" s="23">
        <v>8</v>
      </c>
      <c r="I30" s="23">
        <v>9</v>
      </c>
      <c r="J30" s="23">
        <v>21</v>
      </c>
      <c r="K30" s="4">
        <f t="shared" si="0"/>
        <v>49</v>
      </c>
    </row>
    <row r="31" spans="1:11" x14ac:dyDescent="0.25">
      <c r="A31" s="19" t="s">
        <v>66</v>
      </c>
      <c r="B31" s="31" t="s">
        <v>108</v>
      </c>
      <c r="C31" s="31" t="s">
        <v>109</v>
      </c>
      <c r="D31" s="26">
        <v>7</v>
      </c>
      <c r="E31" s="23">
        <v>9</v>
      </c>
      <c r="F31" s="23">
        <v>3</v>
      </c>
      <c r="G31" s="23">
        <v>5</v>
      </c>
      <c r="H31" s="23">
        <v>14</v>
      </c>
      <c r="I31" s="23">
        <v>13</v>
      </c>
      <c r="J31" s="23">
        <v>23</v>
      </c>
      <c r="K31" s="4">
        <f t="shared" si="0"/>
        <v>67</v>
      </c>
    </row>
    <row r="32" spans="1:11" x14ac:dyDescent="0.25">
      <c r="A32" s="19" t="s">
        <v>67</v>
      </c>
      <c r="B32" s="28" t="s">
        <v>110</v>
      </c>
      <c r="C32" s="28" t="s">
        <v>12</v>
      </c>
      <c r="D32" s="26">
        <v>7</v>
      </c>
      <c r="E32" s="23">
        <v>8</v>
      </c>
      <c r="F32" s="23">
        <v>1</v>
      </c>
      <c r="G32" s="23">
        <v>1</v>
      </c>
      <c r="H32" s="23">
        <v>8</v>
      </c>
      <c r="I32" s="23">
        <v>8</v>
      </c>
      <c r="J32" s="23">
        <v>20</v>
      </c>
      <c r="K32" s="4">
        <f t="shared" si="0"/>
        <v>46</v>
      </c>
    </row>
    <row r="33" spans="1:11" x14ac:dyDescent="0.25">
      <c r="A33" s="19" t="s">
        <v>68</v>
      </c>
      <c r="B33" s="20" t="s">
        <v>111</v>
      </c>
      <c r="C33" s="30" t="s">
        <v>109</v>
      </c>
      <c r="D33" s="26">
        <v>7</v>
      </c>
      <c r="E33" s="23">
        <v>6</v>
      </c>
      <c r="F33" s="23">
        <v>3</v>
      </c>
      <c r="G33" s="23">
        <v>2</v>
      </c>
      <c r="H33" s="23">
        <v>9</v>
      </c>
      <c r="I33" s="23">
        <v>8</v>
      </c>
      <c r="J33" s="23">
        <v>27</v>
      </c>
      <c r="K33" s="4">
        <f t="shared" si="0"/>
        <v>55</v>
      </c>
    </row>
    <row r="36" spans="1:11" ht="15.75" x14ac:dyDescent="0.25">
      <c r="B36" s="18"/>
    </row>
    <row r="37" spans="1:11" ht="15.75" x14ac:dyDescent="0.25">
      <c r="B37" s="18"/>
    </row>
    <row r="38" spans="1:11" ht="15.75" x14ac:dyDescent="0.25">
      <c r="B38" s="18"/>
      <c r="C38" s="13"/>
    </row>
    <row r="39" spans="1:11" ht="15.75" x14ac:dyDescent="0.25">
      <c r="B39" s="1"/>
      <c r="C39" s="13"/>
    </row>
    <row r="40" spans="1:11" ht="15.75" x14ac:dyDescent="0.25">
      <c r="B40" s="1"/>
      <c r="C40" s="13"/>
    </row>
  </sheetData>
  <autoFilter ref="A10:K24">
    <sortState ref="A13:O39">
      <sortCondition ref="B12:B39"/>
    </sortState>
  </autoFilter>
  <mergeCells count="5">
    <mergeCell ref="A4:C4"/>
    <mergeCell ref="A5:C5"/>
    <mergeCell ref="A2:C2"/>
    <mergeCell ref="A3:C3"/>
    <mergeCell ref="A1:K1"/>
  </mergeCells>
  <dataValidations count="1">
    <dataValidation allowBlank="1" showErrorMessage="1" sqref="D11:D33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zoomScale="60" zoomScaleNormal="60" workbookViewId="0">
      <selection activeCell="H71" sqref="H71"/>
    </sheetView>
  </sheetViews>
  <sheetFormatPr defaultRowHeight="15" x14ac:dyDescent="0.25"/>
  <cols>
    <col min="1" max="1" width="8" bestFit="1" customWidth="1"/>
    <col min="2" max="2" width="14.140625" customWidth="1"/>
    <col min="3" max="3" width="14.28515625" customWidth="1"/>
    <col min="5" max="10" width="16.85546875" customWidth="1"/>
    <col min="11" max="11" width="11.85546875" bestFit="1" customWidth="1"/>
  </cols>
  <sheetData>
    <row r="1" spans="1:11" ht="15.75" customHeight="1" x14ac:dyDescent="0.25">
      <c r="A1" s="43" t="s">
        <v>78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5.75" customHeight="1" x14ac:dyDescent="0.25">
      <c r="A2" s="42"/>
      <c r="B2" s="42"/>
      <c r="C2" s="42"/>
    </row>
    <row r="3" spans="1:11" ht="15.75" x14ac:dyDescent="0.25">
      <c r="A3" s="41" t="s">
        <v>26</v>
      </c>
      <c r="B3" s="41"/>
      <c r="C3" s="41"/>
      <c r="D3" s="41"/>
      <c r="E3" s="12">
        <v>8</v>
      </c>
    </row>
    <row r="4" spans="1:11" ht="15.75" customHeight="1" x14ac:dyDescent="0.25">
      <c r="A4" s="41" t="s">
        <v>27</v>
      </c>
      <c r="B4" s="41"/>
      <c r="C4" s="41"/>
      <c r="D4" s="41"/>
      <c r="E4" s="12">
        <v>46</v>
      </c>
    </row>
    <row r="5" spans="1:11" ht="15.75" customHeight="1" x14ac:dyDescent="0.25">
      <c r="A5" s="41" t="s">
        <v>28</v>
      </c>
      <c r="B5" s="41"/>
      <c r="C5" s="41"/>
      <c r="D5" s="41"/>
      <c r="E5" s="12">
        <v>139</v>
      </c>
    </row>
    <row r="6" spans="1:11" ht="15.75" x14ac:dyDescent="0.25">
      <c r="A6" s="8" t="s">
        <v>29</v>
      </c>
      <c r="B6" s="8"/>
      <c r="C6" s="8"/>
    </row>
    <row r="7" spans="1:11" ht="15.75" x14ac:dyDescent="0.25">
      <c r="A7" s="9" t="s">
        <v>113</v>
      </c>
      <c r="B7" s="9"/>
      <c r="C7" s="9"/>
    </row>
    <row r="8" spans="1:11" ht="15.75" x14ac:dyDescent="0.25">
      <c r="A8" s="10" t="s">
        <v>114</v>
      </c>
      <c r="B8" s="10"/>
      <c r="C8" s="9"/>
    </row>
    <row r="9" spans="1:11" ht="15.75" x14ac:dyDescent="0.25">
      <c r="A9" s="11" t="s">
        <v>115</v>
      </c>
      <c r="B9" s="11"/>
      <c r="C9" s="11"/>
    </row>
    <row r="10" spans="1:11" x14ac:dyDescent="0.25">
      <c r="A10" s="2" t="s">
        <v>0</v>
      </c>
      <c r="B10" s="2" t="s">
        <v>1</v>
      </c>
      <c r="C10" s="2" t="s">
        <v>2</v>
      </c>
      <c r="D10" s="2" t="s">
        <v>3</v>
      </c>
      <c r="E10" s="3" t="s">
        <v>30</v>
      </c>
      <c r="F10" s="3" t="s">
        <v>31</v>
      </c>
      <c r="G10" s="3" t="s">
        <v>32</v>
      </c>
      <c r="H10" s="3" t="s">
        <v>33</v>
      </c>
      <c r="I10" s="3" t="s">
        <v>34</v>
      </c>
      <c r="J10" s="3" t="s">
        <v>112</v>
      </c>
      <c r="K10" s="2" t="s">
        <v>4</v>
      </c>
    </row>
    <row r="11" spans="1:11" x14ac:dyDescent="0.25">
      <c r="A11" s="19" t="s">
        <v>46</v>
      </c>
      <c r="B11" s="20" t="s">
        <v>116</v>
      </c>
      <c r="C11" s="30" t="s">
        <v>7</v>
      </c>
      <c r="D11" s="28">
        <v>8</v>
      </c>
      <c r="E11" s="15">
        <v>8</v>
      </c>
      <c r="F11" s="15">
        <v>22</v>
      </c>
      <c r="G11" s="15">
        <v>9</v>
      </c>
      <c r="H11" s="15">
        <v>18</v>
      </c>
      <c r="I11" s="15">
        <v>9</v>
      </c>
      <c r="J11" s="15">
        <v>22</v>
      </c>
      <c r="K11" s="4">
        <f>SUM(E11:J11)</f>
        <v>88</v>
      </c>
    </row>
    <row r="12" spans="1:11" x14ac:dyDescent="0.25">
      <c r="A12" s="19" t="s">
        <v>47</v>
      </c>
      <c r="B12" s="29" t="s">
        <v>117</v>
      </c>
      <c r="C12" s="29" t="s">
        <v>118</v>
      </c>
      <c r="D12" s="28">
        <v>8</v>
      </c>
      <c r="E12" s="7">
        <v>9</v>
      </c>
      <c r="F12" s="7">
        <v>23</v>
      </c>
      <c r="G12" s="7">
        <v>3</v>
      </c>
      <c r="H12" s="7">
        <v>13</v>
      </c>
      <c r="I12" s="7">
        <v>11</v>
      </c>
      <c r="J12" s="7">
        <v>20</v>
      </c>
      <c r="K12" s="4">
        <f t="shared" ref="K12:K56" si="0">SUM(E12:J12)</f>
        <v>79</v>
      </c>
    </row>
    <row r="13" spans="1:11" x14ac:dyDescent="0.25">
      <c r="A13" s="19" t="s">
        <v>48</v>
      </c>
      <c r="B13" s="29" t="s">
        <v>119</v>
      </c>
      <c r="C13" s="29" t="s">
        <v>13</v>
      </c>
      <c r="D13" s="28">
        <v>8</v>
      </c>
      <c r="E13" s="7">
        <v>7</v>
      </c>
      <c r="F13" s="7">
        <v>12</v>
      </c>
      <c r="G13" s="7">
        <v>3</v>
      </c>
      <c r="H13" s="7">
        <v>16</v>
      </c>
      <c r="I13" s="7">
        <v>9</v>
      </c>
      <c r="J13" s="7">
        <v>24</v>
      </c>
      <c r="K13" s="4">
        <f t="shared" si="0"/>
        <v>71</v>
      </c>
    </row>
    <row r="14" spans="1:11" x14ac:dyDescent="0.25">
      <c r="A14" s="19" t="s">
        <v>49</v>
      </c>
      <c r="B14" s="27" t="s">
        <v>120</v>
      </c>
      <c r="C14" s="30" t="s">
        <v>12</v>
      </c>
      <c r="D14" s="28">
        <v>8</v>
      </c>
      <c r="E14" s="7">
        <v>8</v>
      </c>
      <c r="F14" s="7">
        <v>15</v>
      </c>
      <c r="G14" s="7">
        <v>7</v>
      </c>
      <c r="H14" s="7">
        <v>20</v>
      </c>
      <c r="I14" s="7">
        <v>12</v>
      </c>
      <c r="J14" s="7">
        <v>23</v>
      </c>
      <c r="K14" s="4">
        <f t="shared" si="0"/>
        <v>85</v>
      </c>
    </row>
    <row r="15" spans="1:11" x14ac:dyDescent="0.25">
      <c r="A15" s="19" t="s">
        <v>50</v>
      </c>
      <c r="B15" s="31" t="s">
        <v>121</v>
      </c>
      <c r="C15" s="31" t="s">
        <v>122</v>
      </c>
      <c r="D15" s="28">
        <v>8</v>
      </c>
      <c r="E15" s="7">
        <v>5</v>
      </c>
      <c r="F15" s="7">
        <v>8</v>
      </c>
      <c r="G15" s="7">
        <v>3</v>
      </c>
      <c r="H15" s="7">
        <v>20</v>
      </c>
      <c r="I15" s="7">
        <v>11</v>
      </c>
      <c r="J15" s="7">
        <v>23</v>
      </c>
      <c r="K15" s="4">
        <f t="shared" si="0"/>
        <v>70</v>
      </c>
    </row>
    <row r="16" spans="1:11" x14ac:dyDescent="0.25">
      <c r="A16" s="19" t="s">
        <v>51</v>
      </c>
      <c r="B16" s="24" t="s">
        <v>123</v>
      </c>
      <c r="C16" s="24" t="s">
        <v>124</v>
      </c>
      <c r="D16" s="28">
        <v>8</v>
      </c>
      <c r="E16" s="15">
        <v>4</v>
      </c>
      <c r="F16" s="15">
        <v>5</v>
      </c>
      <c r="G16" s="15">
        <v>4</v>
      </c>
      <c r="H16" s="15">
        <v>10</v>
      </c>
      <c r="I16" s="15">
        <v>2</v>
      </c>
      <c r="J16" s="15">
        <v>23</v>
      </c>
      <c r="K16" s="4">
        <f t="shared" si="0"/>
        <v>48</v>
      </c>
    </row>
    <row r="17" spans="1:11" x14ac:dyDescent="0.25">
      <c r="A17" s="19" t="s">
        <v>52</v>
      </c>
      <c r="B17" s="26" t="s">
        <v>125</v>
      </c>
      <c r="C17" s="29" t="s">
        <v>13</v>
      </c>
      <c r="D17" s="28">
        <v>8</v>
      </c>
      <c r="E17" s="5">
        <v>9</v>
      </c>
      <c r="F17" s="5">
        <v>2</v>
      </c>
      <c r="G17" s="5">
        <v>1</v>
      </c>
      <c r="H17" s="5">
        <v>14</v>
      </c>
      <c r="I17" s="5">
        <v>0</v>
      </c>
      <c r="J17" s="5">
        <v>14</v>
      </c>
      <c r="K17" s="4">
        <f t="shared" si="0"/>
        <v>40</v>
      </c>
    </row>
    <row r="18" spans="1:11" x14ac:dyDescent="0.25">
      <c r="A18" s="19" t="s">
        <v>53</v>
      </c>
      <c r="B18" s="24" t="s">
        <v>85</v>
      </c>
      <c r="C18" s="24" t="s">
        <v>44</v>
      </c>
      <c r="D18" s="28">
        <v>8</v>
      </c>
      <c r="E18" s="15">
        <v>1</v>
      </c>
      <c r="F18" s="15">
        <v>2</v>
      </c>
      <c r="G18" s="15">
        <v>4</v>
      </c>
      <c r="H18" s="15">
        <v>2</v>
      </c>
      <c r="I18" s="15">
        <v>5</v>
      </c>
      <c r="J18" s="15">
        <v>15</v>
      </c>
      <c r="K18" s="4">
        <f t="shared" si="0"/>
        <v>29</v>
      </c>
    </row>
    <row r="19" spans="1:11" x14ac:dyDescent="0.25">
      <c r="A19" s="19" t="s">
        <v>54</v>
      </c>
      <c r="B19" s="21" t="s">
        <v>126</v>
      </c>
      <c r="C19" s="29" t="s">
        <v>19</v>
      </c>
      <c r="D19" s="28">
        <v>8</v>
      </c>
      <c r="E19" s="15">
        <v>1</v>
      </c>
      <c r="F19" s="15">
        <v>11</v>
      </c>
      <c r="G19" s="15">
        <v>4</v>
      </c>
      <c r="H19" s="15">
        <v>11</v>
      </c>
      <c r="I19" s="15">
        <v>3</v>
      </c>
      <c r="J19" s="15">
        <v>11</v>
      </c>
      <c r="K19" s="4">
        <f t="shared" si="0"/>
        <v>41</v>
      </c>
    </row>
    <row r="20" spans="1:11" x14ac:dyDescent="0.25">
      <c r="A20" s="19" t="s">
        <v>55</v>
      </c>
      <c r="B20" s="29" t="s">
        <v>127</v>
      </c>
      <c r="C20" s="29" t="s">
        <v>41</v>
      </c>
      <c r="D20" s="28">
        <v>8</v>
      </c>
      <c r="E20" s="15">
        <v>11</v>
      </c>
      <c r="F20" s="15">
        <v>22</v>
      </c>
      <c r="G20" s="15">
        <v>6</v>
      </c>
      <c r="H20" s="15">
        <v>20</v>
      </c>
      <c r="I20" s="15">
        <v>14</v>
      </c>
      <c r="J20" s="15">
        <v>21</v>
      </c>
      <c r="K20" s="4">
        <f t="shared" si="0"/>
        <v>94</v>
      </c>
    </row>
    <row r="21" spans="1:11" x14ac:dyDescent="0.25">
      <c r="A21" s="19" t="s">
        <v>56</v>
      </c>
      <c r="B21" s="24" t="s">
        <v>39</v>
      </c>
      <c r="C21" s="30" t="s">
        <v>14</v>
      </c>
      <c r="D21" s="28">
        <v>8</v>
      </c>
      <c r="E21" s="15">
        <v>13</v>
      </c>
      <c r="F21" s="15">
        <v>16</v>
      </c>
      <c r="G21" s="15">
        <v>6</v>
      </c>
      <c r="H21" s="15">
        <v>20</v>
      </c>
      <c r="I21" s="15">
        <v>0</v>
      </c>
      <c r="J21" s="15">
        <v>14</v>
      </c>
      <c r="K21" s="4">
        <f t="shared" si="0"/>
        <v>69</v>
      </c>
    </row>
    <row r="22" spans="1:11" x14ac:dyDescent="0.25">
      <c r="A22" s="19" t="s">
        <v>57</v>
      </c>
      <c r="B22" s="24" t="s">
        <v>128</v>
      </c>
      <c r="C22" s="24" t="s">
        <v>129</v>
      </c>
      <c r="D22" s="28">
        <v>8</v>
      </c>
      <c r="E22" s="7">
        <v>3</v>
      </c>
      <c r="F22" s="7">
        <v>12</v>
      </c>
      <c r="G22" s="7">
        <v>5</v>
      </c>
      <c r="H22" s="7">
        <v>16</v>
      </c>
      <c r="I22" s="7">
        <v>10</v>
      </c>
      <c r="J22" s="7">
        <v>18</v>
      </c>
      <c r="K22" s="4">
        <f t="shared" si="0"/>
        <v>64</v>
      </c>
    </row>
    <row r="23" spans="1:11" x14ac:dyDescent="0.25">
      <c r="A23" s="19" t="s">
        <v>58</v>
      </c>
      <c r="B23" s="24" t="s">
        <v>130</v>
      </c>
      <c r="C23" s="24" t="s">
        <v>13</v>
      </c>
      <c r="D23" s="28">
        <v>8</v>
      </c>
      <c r="E23" s="7">
        <v>7</v>
      </c>
      <c r="F23" s="7">
        <v>9</v>
      </c>
      <c r="G23" s="7">
        <v>6</v>
      </c>
      <c r="H23" s="7">
        <v>12</v>
      </c>
      <c r="I23" s="7">
        <v>9</v>
      </c>
      <c r="J23" s="7">
        <v>24</v>
      </c>
      <c r="K23" s="4">
        <f t="shared" si="0"/>
        <v>67</v>
      </c>
    </row>
    <row r="24" spans="1:11" x14ac:dyDescent="0.25">
      <c r="A24" s="19" t="s">
        <v>59</v>
      </c>
      <c r="B24" s="24" t="s">
        <v>131</v>
      </c>
      <c r="C24" s="24" t="s">
        <v>43</v>
      </c>
      <c r="D24" s="28">
        <v>8</v>
      </c>
      <c r="E24" s="15">
        <v>5</v>
      </c>
      <c r="F24" s="15">
        <v>10</v>
      </c>
      <c r="G24" s="15">
        <v>4</v>
      </c>
      <c r="H24" s="15">
        <v>4</v>
      </c>
      <c r="I24" s="15">
        <v>4</v>
      </c>
      <c r="J24" s="15">
        <v>19</v>
      </c>
      <c r="K24" s="4">
        <f t="shared" si="0"/>
        <v>46</v>
      </c>
    </row>
    <row r="25" spans="1:11" x14ac:dyDescent="0.25">
      <c r="A25" s="19" t="s">
        <v>60</v>
      </c>
      <c r="B25" s="29" t="s">
        <v>132</v>
      </c>
      <c r="C25" s="29" t="s">
        <v>133</v>
      </c>
      <c r="D25" s="28">
        <v>8</v>
      </c>
      <c r="E25" s="7">
        <v>1</v>
      </c>
      <c r="F25" s="7">
        <v>3</v>
      </c>
      <c r="G25" s="7">
        <v>2</v>
      </c>
      <c r="H25" s="7">
        <v>12</v>
      </c>
      <c r="I25" s="7">
        <v>9</v>
      </c>
      <c r="J25" s="7">
        <v>23</v>
      </c>
      <c r="K25" s="4">
        <f t="shared" si="0"/>
        <v>50</v>
      </c>
    </row>
    <row r="26" spans="1:11" x14ac:dyDescent="0.25">
      <c r="A26" s="19" t="s">
        <v>61</v>
      </c>
      <c r="B26" s="21" t="s">
        <v>134</v>
      </c>
      <c r="C26" s="29" t="s">
        <v>135</v>
      </c>
      <c r="D26" s="28">
        <v>8</v>
      </c>
      <c r="E26" s="7">
        <v>2</v>
      </c>
      <c r="F26" s="7">
        <v>6</v>
      </c>
      <c r="G26" s="7">
        <v>3</v>
      </c>
      <c r="H26" s="7">
        <v>6</v>
      </c>
      <c r="I26" s="7">
        <v>6</v>
      </c>
      <c r="J26" s="7">
        <v>18</v>
      </c>
      <c r="K26" s="4">
        <f t="shared" si="0"/>
        <v>41</v>
      </c>
    </row>
    <row r="27" spans="1:11" x14ac:dyDescent="0.25">
      <c r="A27" s="19" t="s">
        <v>62</v>
      </c>
      <c r="B27" s="35" t="s">
        <v>136</v>
      </c>
      <c r="C27" s="35" t="s">
        <v>12</v>
      </c>
      <c r="D27" s="28">
        <v>8</v>
      </c>
      <c r="E27" s="7">
        <v>12</v>
      </c>
      <c r="F27" s="7">
        <v>26</v>
      </c>
      <c r="G27" s="7">
        <v>5</v>
      </c>
      <c r="H27" s="7">
        <v>18</v>
      </c>
      <c r="I27" s="7">
        <v>9</v>
      </c>
      <c r="J27" s="7">
        <v>24</v>
      </c>
      <c r="K27" s="4">
        <f t="shared" si="0"/>
        <v>94</v>
      </c>
    </row>
    <row r="28" spans="1:11" s="22" customFormat="1" x14ac:dyDescent="0.25">
      <c r="A28" s="19" t="s">
        <v>63</v>
      </c>
      <c r="B28" s="21" t="s">
        <v>137</v>
      </c>
      <c r="C28" s="29" t="s">
        <v>13</v>
      </c>
      <c r="D28" s="28">
        <v>8</v>
      </c>
      <c r="E28" s="25">
        <v>5</v>
      </c>
      <c r="F28" s="25">
        <v>5</v>
      </c>
      <c r="G28" s="25">
        <v>2</v>
      </c>
      <c r="H28" s="25">
        <v>9</v>
      </c>
      <c r="I28" s="25">
        <v>8</v>
      </c>
      <c r="J28" s="25">
        <v>20</v>
      </c>
      <c r="K28" s="20">
        <f t="shared" si="0"/>
        <v>49</v>
      </c>
    </row>
    <row r="29" spans="1:11" x14ac:dyDescent="0.25">
      <c r="A29" s="19" t="s">
        <v>64</v>
      </c>
      <c r="B29" s="29" t="s">
        <v>138</v>
      </c>
      <c r="C29" s="29" t="s">
        <v>7</v>
      </c>
      <c r="D29" s="28">
        <v>8</v>
      </c>
      <c r="E29" s="23">
        <v>6</v>
      </c>
      <c r="F29" s="23">
        <v>8</v>
      </c>
      <c r="G29" s="23">
        <v>1</v>
      </c>
      <c r="H29" s="23">
        <v>16</v>
      </c>
      <c r="I29" s="23">
        <v>10</v>
      </c>
      <c r="J29" s="23">
        <v>23</v>
      </c>
      <c r="K29" s="4">
        <f t="shared" si="0"/>
        <v>64</v>
      </c>
    </row>
    <row r="30" spans="1:11" s="22" customFormat="1" x14ac:dyDescent="0.25">
      <c r="A30" s="19" t="s">
        <v>65</v>
      </c>
      <c r="B30" s="29" t="s">
        <v>139</v>
      </c>
      <c r="C30" s="29" t="s">
        <v>20</v>
      </c>
      <c r="D30" s="28">
        <v>8</v>
      </c>
      <c r="E30" s="25">
        <v>13</v>
      </c>
      <c r="F30" s="25">
        <v>20</v>
      </c>
      <c r="G30" s="25">
        <v>5</v>
      </c>
      <c r="H30" s="25">
        <v>20</v>
      </c>
      <c r="I30" s="25">
        <v>6</v>
      </c>
      <c r="J30" s="25">
        <v>24</v>
      </c>
      <c r="K30" s="20">
        <f t="shared" si="0"/>
        <v>88</v>
      </c>
    </row>
    <row r="31" spans="1:11" x14ac:dyDescent="0.25">
      <c r="A31" s="19" t="s">
        <v>66</v>
      </c>
      <c r="B31" s="24" t="s">
        <v>140</v>
      </c>
      <c r="C31" s="24" t="s">
        <v>141</v>
      </c>
      <c r="D31" s="28">
        <v>8</v>
      </c>
      <c r="E31" s="23">
        <v>4</v>
      </c>
      <c r="F31" s="23">
        <v>3</v>
      </c>
      <c r="G31" s="23">
        <v>1</v>
      </c>
      <c r="H31" s="23">
        <v>12</v>
      </c>
      <c r="I31" s="23">
        <v>5</v>
      </c>
      <c r="J31" s="23">
        <v>20</v>
      </c>
      <c r="K31" s="4">
        <f t="shared" si="0"/>
        <v>45</v>
      </c>
    </row>
    <row r="32" spans="1:11" x14ac:dyDescent="0.25">
      <c r="A32" s="19" t="s">
        <v>67</v>
      </c>
      <c r="B32" s="21" t="s">
        <v>142</v>
      </c>
      <c r="C32" s="29" t="s">
        <v>143</v>
      </c>
      <c r="D32" s="20">
        <v>8</v>
      </c>
      <c r="E32" s="23">
        <v>3</v>
      </c>
      <c r="F32" s="23">
        <v>6</v>
      </c>
      <c r="G32" s="23">
        <v>3</v>
      </c>
      <c r="H32" s="23">
        <v>10</v>
      </c>
      <c r="I32" s="23">
        <v>11</v>
      </c>
      <c r="J32" s="23">
        <v>24</v>
      </c>
      <c r="K32" s="4">
        <f t="shared" si="0"/>
        <v>57</v>
      </c>
    </row>
    <row r="33" spans="1:11" s="22" customFormat="1" x14ac:dyDescent="0.25">
      <c r="A33" s="19" t="s">
        <v>68</v>
      </c>
      <c r="B33" s="20" t="s">
        <v>144</v>
      </c>
      <c r="C33" s="30" t="s">
        <v>14</v>
      </c>
      <c r="D33" s="20">
        <v>8</v>
      </c>
      <c r="E33" s="25">
        <v>0</v>
      </c>
      <c r="F33" s="25">
        <v>12</v>
      </c>
      <c r="G33" s="25">
        <v>6</v>
      </c>
      <c r="H33" s="25">
        <v>4</v>
      </c>
      <c r="I33" s="25">
        <v>0</v>
      </c>
      <c r="J33" s="25">
        <v>23</v>
      </c>
      <c r="K33" s="4">
        <f t="shared" si="0"/>
        <v>45</v>
      </c>
    </row>
    <row r="34" spans="1:11" x14ac:dyDescent="0.25">
      <c r="A34" s="19" t="s">
        <v>69</v>
      </c>
      <c r="B34" s="29" t="s">
        <v>145</v>
      </c>
      <c r="C34" s="29" t="s">
        <v>146</v>
      </c>
      <c r="D34" s="20">
        <v>8</v>
      </c>
      <c r="E34" s="39">
        <v>7</v>
      </c>
      <c r="F34" s="39">
        <v>6</v>
      </c>
      <c r="G34" s="39">
        <v>2</v>
      </c>
      <c r="H34" s="39">
        <v>17</v>
      </c>
      <c r="I34" s="39">
        <v>12</v>
      </c>
      <c r="J34" s="39">
        <v>23</v>
      </c>
      <c r="K34" s="4">
        <f t="shared" si="0"/>
        <v>67</v>
      </c>
    </row>
    <row r="35" spans="1:11" x14ac:dyDescent="0.25">
      <c r="A35" s="19" t="s">
        <v>70</v>
      </c>
      <c r="B35" s="29" t="s">
        <v>147</v>
      </c>
      <c r="C35" s="30" t="s">
        <v>9</v>
      </c>
      <c r="D35" s="20">
        <v>8</v>
      </c>
      <c r="E35" s="39">
        <v>5</v>
      </c>
      <c r="F35" s="39">
        <v>0</v>
      </c>
      <c r="G35" s="39">
        <v>1</v>
      </c>
      <c r="H35" s="39">
        <v>16</v>
      </c>
      <c r="I35" s="39">
        <v>0</v>
      </c>
      <c r="J35" s="39">
        <v>8</v>
      </c>
      <c r="K35" s="4">
        <f t="shared" si="0"/>
        <v>30</v>
      </c>
    </row>
    <row r="36" spans="1:11" x14ac:dyDescent="0.25">
      <c r="A36" s="19" t="s">
        <v>71</v>
      </c>
      <c r="B36" s="29" t="s">
        <v>148</v>
      </c>
      <c r="C36" s="29" t="s">
        <v>16</v>
      </c>
      <c r="D36" s="20">
        <v>8</v>
      </c>
      <c r="E36" s="39">
        <v>12</v>
      </c>
      <c r="F36" s="39">
        <v>7</v>
      </c>
      <c r="G36" s="39">
        <v>3</v>
      </c>
      <c r="H36" s="39">
        <v>7</v>
      </c>
      <c r="I36" s="39">
        <v>9</v>
      </c>
      <c r="J36" s="39">
        <v>18</v>
      </c>
      <c r="K36" s="4">
        <f t="shared" si="0"/>
        <v>56</v>
      </c>
    </row>
    <row r="37" spans="1:11" x14ac:dyDescent="0.25">
      <c r="A37" s="19" t="s">
        <v>72</v>
      </c>
      <c r="B37" s="20" t="s">
        <v>149</v>
      </c>
      <c r="C37" s="30" t="s">
        <v>11</v>
      </c>
      <c r="D37" s="20">
        <v>8</v>
      </c>
      <c r="E37" s="39">
        <v>7</v>
      </c>
      <c r="F37" s="39">
        <v>15</v>
      </c>
      <c r="G37" s="39">
        <v>6</v>
      </c>
      <c r="H37" s="39">
        <v>20</v>
      </c>
      <c r="I37" s="39">
        <v>8</v>
      </c>
      <c r="J37" s="39">
        <v>24</v>
      </c>
      <c r="K37" s="4">
        <f t="shared" si="0"/>
        <v>80</v>
      </c>
    </row>
    <row r="38" spans="1:11" x14ac:dyDescent="0.25">
      <c r="A38" s="19" t="s">
        <v>73</v>
      </c>
      <c r="B38" s="40" t="s">
        <v>150</v>
      </c>
      <c r="C38" s="40" t="s">
        <v>17</v>
      </c>
      <c r="D38" s="20">
        <v>8</v>
      </c>
      <c r="E38" s="39">
        <v>2</v>
      </c>
      <c r="F38" s="39">
        <v>3</v>
      </c>
      <c r="G38" s="39">
        <v>2</v>
      </c>
      <c r="H38" s="39">
        <v>7</v>
      </c>
      <c r="I38" s="39">
        <v>6</v>
      </c>
      <c r="J38" s="39">
        <v>23</v>
      </c>
      <c r="K38" s="4">
        <f t="shared" si="0"/>
        <v>43</v>
      </c>
    </row>
    <row r="39" spans="1:11" x14ac:dyDescent="0.25">
      <c r="A39" s="19" t="s">
        <v>74</v>
      </c>
      <c r="B39" s="24" t="s">
        <v>35</v>
      </c>
      <c r="C39" s="24" t="s">
        <v>20</v>
      </c>
      <c r="D39" s="20">
        <v>8</v>
      </c>
      <c r="E39" s="39">
        <v>13</v>
      </c>
      <c r="F39" s="39">
        <v>16</v>
      </c>
      <c r="G39" s="39">
        <v>5</v>
      </c>
      <c r="H39" s="39">
        <v>20</v>
      </c>
      <c r="I39" s="39">
        <v>2</v>
      </c>
      <c r="J39" s="39">
        <v>24</v>
      </c>
      <c r="K39" s="4">
        <f t="shared" si="0"/>
        <v>80</v>
      </c>
    </row>
    <row r="40" spans="1:11" x14ac:dyDescent="0.25">
      <c r="A40" s="19" t="s">
        <v>75</v>
      </c>
      <c r="B40" s="21" t="s">
        <v>45</v>
      </c>
      <c r="C40" s="21" t="s">
        <v>18</v>
      </c>
      <c r="D40" s="20">
        <v>8</v>
      </c>
      <c r="E40" s="39">
        <v>1</v>
      </c>
      <c r="F40" s="39">
        <v>3</v>
      </c>
      <c r="G40" s="39">
        <v>3</v>
      </c>
      <c r="H40" s="39">
        <v>6</v>
      </c>
      <c r="I40" s="39">
        <v>8</v>
      </c>
      <c r="J40" s="39">
        <v>20</v>
      </c>
      <c r="K40" s="4">
        <f t="shared" si="0"/>
        <v>41</v>
      </c>
    </row>
    <row r="41" spans="1:11" x14ac:dyDescent="0.25">
      <c r="A41" s="19" t="s">
        <v>76</v>
      </c>
      <c r="B41" s="36" t="s">
        <v>151</v>
      </c>
      <c r="C41" s="30" t="s">
        <v>14</v>
      </c>
      <c r="D41" s="20">
        <v>8</v>
      </c>
      <c r="E41" s="39">
        <v>0</v>
      </c>
      <c r="F41" s="39">
        <v>1</v>
      </c>
      <c r="G41" s="39">
        <v>2</v>
      </c>
      <c r="H41" s="39">
        <v>4</v>
      </c>
      <c r="I41" s="39">
        <v>5</v>
      </c>
      <c r="J41" s="39">
        <v>10</v>
      </c>
      <c r="K41" s="4">
        <f t="shared" si="0"/>
        <v>22</v>
      </c>
    </row>
    <row r="42" spans="1:11" x14ac:dyDescent="0.25">
      <c r="A42" s="19" t="s">
        <v>77</v>
      </c>
      <c r="B42" s="29" t="s">
        <v>152</v>
      </c>
      <c r="C42" s="29" t="s">
        <v>23</v>
      </c>
      <c r="D42" s="20">
        <v>8</v>
      </c>
      <c r="E42" s="39">
        <v>5</v>
      </c>
      <c r="F42" s="39">
        <v>8</v>
      </c>
      <c r="G42" s="39">
        <v>6</v>
      </c>
      <c r="H42" s="39">
        <v>3</v>
      </c>
      <c r="I42" s="39">
        <v>8</v>
      </c>
      <c r="J42" s="39">
        <v>19</v>
      </c>
      <c r="K42" s="4">
        <f t="shared" si="0"/>
        <v>49</v>
      </c>
    </row>
    <row r="43" spans="1:11" x14ac:dyDescent="0.25">
      <c r="A43" s="19" t="s">
        <v>168</v>
      </c>
      <c r="B43" s="29" t="s">
        <v>153</v>
      </c>
      <c r="C43" s="29" t="s">
        <v>19</v>
      </c>
      <c r="D43" s="20">
        <v>8</v>
      </c>
      <c r="E43" s="39">
        <v>9</v>
      </c>
      <c r="F43" s="39">
        <v>3</v>
      </c>
      <c r="G43" s="39">
        <v>6</v>
      </c>
      <c r="H43" s="39">
        <v>12</v>
      </c>
      <c r="I43" s="39">
        <v>0</v>
      </c>
      <c r="J43" s="39">
        <v>17</v>
      </c>
      <c r="K43" s="4">
        <f t="shared" si="0"/>
        <v>47</v>
      </c>
    </row>
    <row r="44" spans="1:11" x14ac:dyDescent="0.25">
      <c r="A44" s="19" t="s">
        <v>169</v>
      </c>
      <c r="B44" s="29" t="s">
        <v>154</v>
      </c>
      <c r="C44" s="26" t="s">
        <v>15</v>
      </c>
      <c r="D44" s="20">
        <v>8</v>
      </c>
      <c r="E44" s="39">
        <v>7</v>
      </c>
      <c r="F44" s="39">
        <v>0</v>
      </c>
      <c r="G44" s="39">
        <v>0</v>
      </c>
      <c r="H44" s="39">
        <v>2</v>
      </c>
      <c r="I44" s="39">
        <v>0</v>
      </c>
      <c r="J44" s="39">
        <v>15</v>
      </c>
      <c r="K44" s="4">
        <f t="shared" si="0"/>
        <v>24</v>
      </c>
    </row>
    <row r="45" spans="1:11" x14ac:dyDescent="0.25">
      <c r="A45" s="19" t="s">
        <v>170</v>
      </c>
      <c r="B45" s="24" t="s">
        <v>155</v>
      </c>
      <c r="C45" s="30" t="s">
        <v>17</v>
      </c>
      <c r="D45" s="20">
        <v>8</v>
      </c>
      <c r="E45" s="39">
        <v>8</v>
      </c>
      <c r="F45" s="39">
        <v>14</v>
      </c>
      <c r="G45" s="39">
        <v>3</v>
      </c>
      <c r="H45" s="39">
        <v>14</v>
      </c>
      <c r="I45" s="39">
        <v>10</v>
      </c>
      <c r="J45" s="39">
        <v>17</v>
      </c>
      <c r="K45" s="4">
        <f t="shared" si="0"/>
        <v>66</v>
      </c>
    </row>
    <row r="46" spans="1:11" x14ac:dyDescent="0.25">
      <c r="A46" s="19" t="s">
        <v>171</v>
      </c>
      <c r="B46" s="29" t="s">
        <v>156</v>
      </c>
      <c r="C46" s="29" t="s">
        <v>11</v>
      </c>
      <c r="D46" s="20">
        <v>8</v>
      </c>
      <c r="E46" s="39">
        <v>8</v>
      </c>
      <c r="F46" s="39">
        <v>4</v>
      </c>
      <c r="G46" s="39">
        <v>2</v>
      </c>
      <c r="H46" s="39">
        <v>9</v>
      </c>
      <c r="I46" s="39">
        <v>0</v>
      </c>
      <c r="J46" s="39">
        <v>10</v>
      </c>
      <c r="K46" s="4">
        <f t="shared" si="0"/>
        <v>33</v>
      </c>
    </row>
    <row r="47" spans="1:11" x14ac:dyDescent="0.25">
      <c r="A47" s="19" t="s">
        <v>172</v>
      </c>
      <c r="B47" s="24" t="s">
        <v>157</v>
      </c>
      <c r="C47" s="24" t="s">
        <v>20</v>
      </c>
      <c r="D47" s="20">
        <v>8</v>
      </c>
      <c r="E47" s="39">
        <v>3</v>
      </c>
      <c r="F47" s="39">
        <v>1</v>
      </c>
      <c r="G47" s="39">
        <v>2</v>
      </c>
      <c r="H47" s="39">
        <v>2</v>
      </c>
      <c r="I47" s="39">
        <v>0</v>
      </c>
      <c r="J47" s="39">
        <v>11</v>
      </c>
      <c r="K47" s="4">
        <f t="shared" si="0"/>
        <v>19</v>
      </c>
    </row>
    <row r="48" spans="1:11" x14ac:dyDescent="0.25">
      <c r="A48" s="19" t="s">
        <v>173</v>
      </c>
      <c r="B48" s="21" t="s">
        <v>158</v>
      </c>
      <c r="C48" s="29" t="s">
        <v>19</v>
      </c>
      <c r="D48" s="20">
        <v>8</v>
      </c>
      <c r="E48" s="39">
        <v>13</v>
      </c>
      <c r="F48" s="39">
        <v>29</v>
      </c>
      <c r="G48" s="39">
        <v>2</v>
      </c>
      <c r="H48" s="39">
        <v>18</v>
      </c>
      <c r="I48" s="39">
        <v>9</v>
      </c>
      <c r="J48" s="39">
        <v>19</v>
      </c>
      <c r="K48" s="4">
        <f t="shared" si="0"/>
        <v>90</v>
      </c>
    </row>
    <row r="49" spans="1:11" x14ac:dyDescent="0.25">
      <c r="A49" s="19" t="s">
        <v>174</v>
      </c>
      <c r="B49" s="29" t="s">
        <v>159</v>
      </c>
      <c r="C49" s="29" t="s">
        <v>43</v>
      </c>
      <c r="D49" s="20">
        <v>8</v>
      </c>
      <c r="E49" s="39">
        <v>13</v>
      </c>
      <c r="F49" s="39">
        <v>23</v>
      </c>
      <c r="G49" s="39">
        <v>6</v>
      </c>
      <c r="H49" s="39">
        <v>16</v>
      </c>
      <c r="I49" s="39">
        <v>10</v>
      </c>
      <c r="J49" s="39">
        <v>25</v>
      </c>
      <c r="K49" s="4">
        <f t="shared" si="0"/>
        <v>93</v>
      </c>
    </row>
    <row r="50" spans="1:11" x14ac:dyDescent="0.25">
      <c r="A50" s="19" t="s">
        <v>175</v>
      </c>
      <c r="B50" s="20" t="s">
        <v>160</v>
      </c>
      <c r="C50" s="30" t="s">
        <v>5</v>
      </c>
      <c r="D50" s="20">
        <v>8</v>
      </c>
      <c r="E50" s="39">
        <v>0</v>
      </c>
      <c r="F50" s="39">
        <v>2</v>
      </c>
      <c r="G50" s="39">
        <v>5</v>
      </c>
      <c r="H50" s="39">
        <v>10</v>
      </c>
      <c r="I50" s="39">
        <v>6</v>
      </c>
      <c r="J50" s="39">
        <v>23</v>
      </c>
      <c r="K50" s="4">
        <f t="shared" si="0"/>
        <v>46</v>
      </c>
    </row>
    <row r="51" spans="1:11" x14ac:dyDescent="0.25">
      <c r="A51" s="19" t="s">
        <v>176</v>
      </c>
      <c r="B51" s="24" t="s">
        <v>161</v>
      </c>
      <c r="C51" s="24" t="s">
        <v>41</v>
      </c>
      <c r="D51" s="20">
        <v>8</v>
      </c>
      <c r="E51" s="39">
        <v>6</v>
      </c>
      <c r="F51" s="39">
        <v>4</v>
      </c>
      <c r="G51" s="39">
        <v>4</v>
      </c>
      <c r="H51" s="39">
        <v>10</v>
      </c>
      <c r="I51" s="39">
        <v>7</v>
      </c>
      <c r="J51" s="39">
        <v>9</v>
      </c>
      <c r="K51" s="4">
        <f t="shared" si="0"/>
        <v>40</v>
      </c>
    </row>
    <row r="52" spans="1:11" x14ac:dyDescent="0.25">
      <c r="A52" s="19" t="s">
        <v>177</v>
      </c>
      <c r="B52" s="20" t="s">
        <v>162</v>
      </c>
      <c r="C52" s="30" t="s">
        <v>163</v>
      </c>
      <c r="D52" s="20">
        <v>8</v>
      </c>
      <c r="E52" s="39">
        <v>2</v>
      </c>
      <c r="F52" s="39">
        <v>5</v>
      </c>
      <c r="G52" s="39">
        <v>2</v>
      </c>
      <c r="H52" s="39">
        <v>18</v>
      </c>
      <c r="I52" s="39">
        <v>0</v>
      </c>
      <c r="J52" s="39">
        <v>17</v>
      </c>
      <c r="K52" s="4">
        <f t="shared" si="0"/>
        <v>44</v>
      </c>
    </row>
    <row r="53" spans="1:11" x14ac:dyDescent="0.25">
      <c r="A53" s="19" t="s">
        <v>178</v>
      </c>
      <c r="B53" s="29" t="s">
        <v>164</v>
      </c>
      <c r="C53" s="29" t="s">
        <v>5</v>
      </c>
      <c r="D53" s="20">
        <v>8</v>
      </c>
      <c r="E53" s="39">
        <v>10</v>
      </c>
      <c r="F53" s="39">
        <v>9</v>
      </c>
      <c r="G53" s="39">
        <v>7</v>
      </c>
      <c r="H53" s="39">
        <v>18</v>
      </c>
      <c r="I53" s="39">
        <v>11</v>
      </c>
      <c r="J53" s="39">
        <v>13</v>
      </c>
      <c r="K53" s="4">
        <f t="shared" si="0"/>
        <v>68</v>
      </c>
    </row>
    <row r="54" spans="1:11" x14ac:dyDescent="0.25">
      <c r="A54" s="19" t="s">
        <v>179</v>
      </c>
      <c r="B54" s="21" t="s">
        <v>165</v>
      </c>
      <c r="C54" s="26" t="s">
        <v>166</v>
      </c>
      <c r="D54" s="20">
        <v>8</v>
      </c>
      <c r="E54" s="39">
        <v>10</v>
      </c>
      <c r="F54" s="39">
        <v>10</v>
      </c>
      <c r="G54" s="39">
        <v>5</v>
      </c>
      <c r="H54" s="39">
        <v>9</v>
      </c>
      <c r="I54" s="39">
        <v>10</v>
      </c>
      <c r="J54" s="39">
        <v>24</v>
      </c>
      <c r="K54" s="4">
        <f t="shared" si="0"/>
        <v>68</v>
      </c>
    </row>
    <row r="55" spans="1:11" x14ac:dyDescent="0.25">
      <c r="A55" s="19" t="s">
        <v>180</v>
      </c>
      <c r="B55" s="29" t="s">
        <v>167</v>
      </c>
      <c r="C55" s="29" t="s">
        <v>7</v>
      </c>
      <c r="D55" s="20">
        <v>8</v>
      </c>
      <c r="E55" s="39">
        <v>4</v>
      </c>
      <c r="F55" s="39">
        <v>2</v>
      </c>
      <c r="G55" s="39">
        <v>3</v>
      </c>
      <c r="H55" s="39">
        <v>8</v>
      </c>
      <c r="I55" s="39">
        <v>1</v>
      </c>
      <c r="J55" s="39">
        <v>24</v>
      </c>
      <c r="K55" s="4">
        <f t="shared" si="0"/>
        <v>42</v>
      </c>
    </row>
    <row r="56" spans="1:11" x14ac:dyDescent="0.25">
      <c r="A56" s="19" t="s">
        <v>181</v>
      </c>
      <c r="B56" s="21" t="s">
        <v>230</v>
      </c>
      <c r="C56" s="21" t="s">
        <v>135</v>
      </c>
      <c r="D56" s="21">
        <v>8</v>
      </c>
      <c r="E56" s="39">
        <v>12</v>
      </c>
      <c r="F56" s="39">
        <v>10</v>
      </c>
      <c r="G56" s="39">
        <v>5</v>
      </c>
      <c r="H56" s="39">
        <v>20</v>
      </c>
      <c r="I56" s="39">
        <v>9</v>
      </c>
      <c r="J56" s="39">
        <v>24</v>
      </c>
      <c r="K56" s="4">
        <f t="shared" si="0"/>
        <v>80</v>
      </c>
    </row>
    <row r="59" spans="1:11" ht="15.75" x14ac:dyDescent="0.25">
      <c r="B59" s="18"/>
    </row>
    <row r="60" spans="1:11" ht="15.75" x14ac:dyDescent="0.25">
      <c r="B60" s="18"/>
    </row>
    <row r="61" spans="1:11" ht="15.75" x14ac:dyDescent="0.25">
      <c r="B61" s="18"/>
    </row>
  </sheetData>
  <autoFilter ref="A10:K27">
    <sortState ref="A13:O50">
      <sortCondition ref="B12:B50"/>
    </sortState>
  </autoFilter>
  <mergeCells count="5">
    <mergeCell ref="A4:D4"/>
    <mergeCell ref="A5:D5"/>
    <mergeCell ref="A2:C2"/>
    <mergeCell ref="A3:D3"/>
    <mergeCell ref="A1:K1"/>
  </mergeCells>
  <dataValidations count="1">
    <dataValidation allowBlank="1" showErrorMessage="1" sqref="D11:D55">
      <formula1>0</formula1>
      <formula2>0</formula2>
    </dataValidation>
  </dataValidations>
  <pageMargins left="0.7" right="0.7" top="0.75" bottom="0.75" header="0.3" footer="0.3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zoomScale="60" zoomScaleNormal="60" workbookViewId="0">
      <selection activeCell="D39" sqref="D39"/>
    </sheetView>
  </sheetViews>
  <sheetFormatPr defaultRowHeight="15" x14ac:dyDescent="0.25"/>
  <cols>
    <col min="1" max="1" width="7.140625" bestFit="1" customWidth="1"/>
    <col min="2" max="2" width="16.28515625" bestFit="1" customWidth="1"/>
    <col min="3" max="3" width="13.140625" customWidth="1"/>
    <col min="5" max="10" width="18.140625" customWidth="1"/>
    <col min="11" max="11" width="13" bestFit="1" customWidth="1"/>
  </cols>
  <sheetData>
    <row r="1" spans="1:11" ht="15.75" customHeight="1" x14ac:dyDescent="0.25">
      <c r="A1" s="43" t="s">
        <v>78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5.75" x14ac:dyDescent="0.25">
      <c r="A2" s="42"/>
      <c r="B2" s="42"/>
      <c r="C2" s="42"/>
    </row>
    <row r="3" spans="1:11" ht="15.75" x14ac:dyDescent="0.25">
      <c r="A3" s="41" t="s">
        <v>26</v>
      </c>
      <c r="B3" s="41"/>
      <c r="C3" s="41"/>
      <c r="D3" s="41"/>
      <c r="E3" s="12">
        <v>9</v>
      </c>
    </row>
    <row r="4" spans="1:11" ht="15.75" customHeight="1" x14ac:dyDescent="0.25">
      <c r="A4" s="41" t="s">
        <v>27</v>
      </c>
      <c r="B4" s="41"/>
      <c r="C4" s="41"/>
      <c r="D4" s="41"/>
      <c r="E4" s="12">
        <v>23</v>
      </c>
    </row>
    <row r="5" spans="1:11" ht="15.75" customHeight="1" x14ac:dyDescent="0.25">
      <c r="A5" s="41" t="s">
        <v>28</v>
      </c>
      <c r="B5" s="41"/>
      <c r="C5" s="41"/>
      <c r="D5" s="41"/>
      <c r="E5" s="12">
        <v>177</v>
      </c>
    </row>
    <row r="6" spans="1:11" ht="15.75" x14ac:dyDescent="0.25">
      <c r="A6" s="8" t="s">
        <v>29</v>
      </c>
      <c r="B6" s="8"/>
      <c r="C6" s="8"/>
    </row>
    <row r="7" spans="1:11" ht="15.75" x14ac:dyDescent="0.25">
      <c r="A7" s="9" t="s">
        <v>182</v>
      </c>
      <c r="B7" s="9"/>
      <c r="C7" s="9"/>
    </row>
    <row r="8" spans="1:11" ht="15.75" x14ac:dyDescent="0.25">
      <c r="A8" s="10" t="s">
        <v>183</v>
      </c>
      <c r="B8" s="10"/>
      <c r="C8" s="9"/>
    </row>
    <row r="9" spans="1:11" ht="15.75" x14ac:dyDescent="0.25">
      <c r="A9" s="11" t="s">
        <v>184</v>
      </c>
      <c r="B9" s="11"/>
      <c r="C9" s="11"/>
    </row>
    <row r="10" spans="1:11" x14ac:dyDescent="0.25">
      <c r="A10" s="2" t="s">
        <v>0</v>
      </c>
      <c r="B10" s="2" t="s">
        <v>1</v>
      </c>
      <c r="C10" s="2" t="s">
        <v>2</v>
      </c>
      <c r="D10" s="2" t="s">
        <v>3</v>
      </c>
      <c r="E10" s="3" t="s">
        <v>30</v>
      </c>
      <c r="F10" s="3" t="s">
        <v>31</v>
      </c>
      <c r="G10" s="3" t="s">
        <v>32</v>
      </c>
      <c r="H10" s="3" t="s">
        <v>33</v>
      </c>
      <c r="I10" s="3" t="s">
        <v>34</v>
      </c>
      <c r="J10" s="3" t="s">
        <v>112</v>
      </c>
      <c r="K10" s="2" t="s">
        <v>4</v>
      </c>
    </row>
    <row r="11" spans="1:11" x14ac:dyDescent="0.25">
      <c r="A11" s="19" t="s">
        <v>46</v>
      </c>
      <c r="B11" s="29" t="s">
        <v>185</v>
      </c>
      <c r="C11" s="29" t="s">
        <v>186</v>
      </c>
      <c r="D11" s="24">
        <v>9</v>
      </c>
      <c r="E11" s="7">
        <v>8</v>
      </c>
      <c r="F11" s="7">
        <v>4</v>
      </c>
      <c r="G11" s="7">
        <v>7</v>
      </c>
      <c r="H11" s="7">
        <v>8</v>
      </c>
      <c r="I11" s="7">
        <v>15</v>
      </c>
      <c r="J11" s="7">
        <v>61</v>
      </c>
      <c r="K11" s="4">
        <f>SUM(E11:J11)</f>
        <v>103</v>
      </c>
    </row>
    <row r="12" spans="1:11" x14ac:dyDescent="0.25">
      <c r="A12" s="19" t="s">
        <v>47</v>
      </c>
      <c r="B12" s="29" t="s">
        <v>187</v>
      </c>
      <c r="C12" s="29" t="s">
        <v>188</v>
      </c>
      <c r="D12" s="24">
        <v>9</v>
      </c>
      <c r="E12" s="17">
        <v>7</v>
      </c>
      <c r="F12" s="17">
        <v>1</v>
      </c>
      <c r="G12" s="17">
        <v>2</v>
      </c>
      <c r="H12" s="17">
        <v>5</v>
      </c>
      <c r="I12" s="17">
        <v>3</v>
      </c>
      <c r="J12" s="17">
        <v>29</v>
      </c>
      <c r="K12" s="4">
        <f t="shared" ref="K12:K33" si="0">SUM(E12:J12)</f>
        <v>47</v>
      </c>
    </row>
    <row r="13" spans="1:11" x14ac:dyDescent="0.25">
      <c r="A13" s="19" t="s">
        <v>48</v>
      </c>
      <c r="B13" s="29" t="s">
        <v>189</v>
      </c>
      <c r="C13" s="29" t="s">
        <v>25</v>
      </c>
      <c r="D13" s="24">
        <v>9</v>
      </c>
      <c r="E13" s="7">
        <v>6</v>
      </c>
      <c r="F13" s="7">
        <v>5</v>
      </c>
      <c r="G13" s="7">
        <v>2</v>
      </c>
      <c r="H13" s="7">
        <v>2</v>
      </c>
      <c r="I13" s="7">
        <v>6</v>
      </c>
      <c r="J13" s="7">
        <v>53</v>
      </c>
      <c r="K13" s="4">
        <f t="shared" si="0"/>
        <v>74</v>
      </c>
    </row>
    <row r="14" spans="1:11" x14ac:dyDescent="0.25">
      <c r="A14" s="19" t="s">
        <v>49</v>
      </c>
      <c r="B14" s="24" t="s">
        <v>190</v>
      </c>
      <c r="C14" s="30" t="s">
        <v>19</v>
      </c>
      <c r="D14" s="24">
        <v>9</v>
      </c>
      <c r="E14" s="17">
        <v>15</v>
      </c>
      <c r="F14" s="17">
        <v>12</v>
      </c>
      <c r="G14" s="17">
        <v>5</v>
      </c>
      <c r="H14" s="17">
        <v>9</v>
      </c>
      <c r="I14" s="17">
        <v>6</v>
      </c>
      <c r="J14" s="17">
        <v>47</v>
      </c>
      <c r="K14" s="4">
        <f t="shared" si="0"/>
        <v>94</v>
      </c>
    </row>
    <row r="15" spans="1:11" s="22" customFormat="1" x14ac:dyDescent="0.25">
      <c r="A15" s="44" t="s">
        <v>50</v>
      </c>
      <c r="B15" s="20" t="s">
        <v>116</v>
      </c>
      <c r="C15" s="30" t="s">
        <v>37</v>
      </c>
      <c r="D15" s="24">
        <v>9</v>
      </c>
      <c r="E15" s="20">
        <v>7</v>
      </c>
      <c r="F15" s="20">
        <v>4</v>
      </c>
      <c r="G15" s="20">
        <v>5</v>
      </c>
      <c r="H15" s="20">
        <v>11</v>
      </c>
      <c r="I15" s="20">
        <v>15</v>
      </c>
      <c r="J15" s="20">
        <v>17</v>
      </c>
      <c r="K15" s="20">
        <f t="shared" si="0"/>
        <v>59</v>
      </c>
    </row>
    <row r="16" spans="1:11" x14ac:dyDescent="0.25">
      <c r="A16" s="19" t="s">
        <v>51</v>
      </c>
      <c r="B16" s="24" t="s">
        <v>40</v>
      </c>
      <c r="C16" s="30" t="s">
        <v>16</v>
      </c>
      <c r="D16" s="24">
        <v>9</v>
      </c>
      <c r="E16" s="4">
        <v>15</v>
      </c>
      <c r="F16" s="4">
        <v>13</v>
      </c>
      <c r="G16" s="4">
        <v>10</v>
      </c>
      <c r="H16" s="4">
        <v>12</v>
      </c>
      <c r="I16" s="4">
        <v>21</v>
      </c>
      <c r="J16" s="4">
        <v>61</v>
      </c>
      <c r="K16" s="4">
        <f t="shared" si="0"/>
        <v>132</v>
      </c>
    </row>
    <row r="17" spans="1:11" x14ac:dyDescent="0.25">
      <c r="A17" s="19" t="s">
        <v>52</v>
      </c>
      <c r="B17" s="24" t="s">
        <v>192</v>
      </c>
      <c r="C17" s="24" t="s">
        <v>193</v>
      </c>
      <c r="D17" s="24">
        <v>9</v>
      </c>
      <c r="E17" s="14">
        <v>14</v>
      </c>
      <c r="F17" s="14">
        <v>13</v>
      </c>
      <c r="G17" s="14">
        <v>9</v>
      </c>
      <c r="H17" s="14">
        <v>15</v>
      </c>
      <c r="I17" s="14">
        <v>34</v>
      </c>
      <c r="J17" s="14">
        <v>61</v>
      </c>
      <c r="K17" s="4">
        <f t="shared" si="0"/>
        <v>146</v>
      </c>
    </row>
    <row r="18" spans="1:11" x14ac:dyDescent="0.25">
      <c r="A18" s="19" t="s">
        <v>53</v>
      </c>
      <c r="B18" s="24" t="s">
        <v>194</v>
      </c>
      <c r="C18" s="30" t="s">
        <v>166</v>
      </c>
      <c r="D18" s="24">
        <v>9</v>
      </c>
      <c r="E18" s="7">
        <v>0</v>
      </c>
      <c r="F18" s="7">
        <v>0</v>
      </c>
      <c r="G18" s="7">
        <v>4</v>
      </c>
      <c r="H18" s="7">
        <v>1</v>
      </c>
      <c r="I18" s="7">
        <v>4</v>
      </c>
      <c r="J18" s="7">
        <v>44</v>
      </c>
      <c r="K18" s="4">
        <f t="shared" si="0"/>
        <v>53</v>
      </c>
    </row>
    <row r="19" spans="1:11" x14ac:dyDescent="0.25">
      <c r="A19" s="19" t="s">
        <v>54</v>
      </c>
      <c r="B19" s="24" t="s">
        <v>195</v>
      </c>
      <c r="C19" s="30" t="s">
        <v>166</v>
      </c>
      <c r="D19" s="24">
        <v>9</v>
      </c>
      <c r="E19" s="4">
        <v>12</v>
      </c>
      <c r="F19" s="4">
        <v>1</v>
      </c>
      <c r="G19" s="4">
        <v>6</v>
      </c>
      <c r="H19" s="4">
        <v>9</v>
      </c>
      <c r="I19" s="4">
        <v>0</v>
      </c>
      <c r="J19" s="4">
        <v>35</v>
      </c>
      <c r="K19" s="4">
        <f t="shared" si="0"/>
        <v>63</v>
      </c>
    </row>
    <row r="20" spans="1:11" x14ac:dyDescent="0.25">
      <c r="A20" s="19" t="s">
        <v>55</v>
      </c>
      <c r="B20" s="29" t="s">
        <v>196</v>
      </c>
      <c r="C20" s="29" t="s">
        <v>22</v>
      </c>
      <c r="D20" s="24">
        <v>9</v>
      </c>
      <c r="E20" s="17">
        <v>13</v>
      </c>
      <c r="F20" s="17">
        <v>14</v>
      </c>
      <c r="G20" s="17">
        <v>11</v>
      </c>
      <c r="H20" s="17">
        <v>16</v>
      </c>
      <c r="I20" s="17">
        <v>26</v>
      </c>
      <c r="J20" s="17">
        <v>68</v>
      </c>
      <c r="K20" s="4">
        <f t="shared" si="0"/>
        <v>148</v>
      </c>
    </row>
    <row r="21" spans="1:11" x14ac:dyDescent="0.25">
      <c r="A21" s="19" t="s">
        <v>56</v>
      </c>
      <c r="B21" s="20" t="s">
        <v>197</v>
      </c>
      <c r="C21" s="30" t="s">
        <v>198</v>
      </c>
      <c r="D21" s="24">
        <v>9</v>
      </c>
      <c r="E21" s="7">
        <v>14</v>
      </c>
      <c r="F21" s="7">
        <v>11</v>
      </c>
      <c r="G21" s="7">
        <v>8</v>
      </c>
      <c r="H21" s="7">
        <v>12</v>
      </c>
      <c r="I21" s="7">
        <v>8</v>
      </c>
      <c r="J21" s="7">
        <v>37</v>
      </c>
      <c r="K21" s="4">
        <f t="shared" si="0"/>
        <v>90</v>
      </c>
    </row>
    <row r="22" spans="1:11" x14ac:dyDescent="0.25">
      <c r="A22" s="19" t="s">
        <v>57</v>
      </c>
      <c r="B22" s="29" t="s">
        <v>199</v>
      </c>
      <c r="C22" s="29" t="s">
        <v>15</v>
      </c>
      <c r="D22" s="24">
        <v>9</v>
      </c>
      <c r="E22" s="7">
        <v>13</v>
      </c>
      <c r="F22" s="7">
        <v>8</v>
      </c>
      <c r="G22" s="7">
        <v>9</v>
      </c>
      <c r="H22" s="7">
        <v>10</v>
      </c>
      <c r="I22" s="7">
        <v>9</v>
      </c>
      <c r="J22" s="7">
        <v>59</v>
      </c>
      <c r="K22" s="4">
        <f t="shared" si="0"/>
        <v>108</v>
      </c>
    </row>
    <row r="23" spans="1:11" x14ac:dyDescent="0.25">
      <c r="A23" s="19" t="s">
        <v>58</v>
      </c>
      <c r="B23" s="20" t="s">
        <v>200</v>
      </c>
      <c r="C23" s="30" t="s">
        <v>20</v>
      </c>
      <c r="D23" s="24">
        <v>9</v>
      </c>
      <c r="E23" s="17">
        <v>13</v>
      </c>
      <c r="F23" s="17">
        <v>6</v>
      </c>
      <c r="G23" s="17">
        <v>10</v>
      </c>
      <c r="H23" s="17">
        <v>11</v>
      </c>
      <c r="I23" s="17">
        <v>0</v>
      </c>
      <c r="J23" s="17">
        <v>42</v>
      </c>
      <c r="K23" s="4">
        <f t="shared" si="0"/>
        <v>82</v>
      </c>
    </row>
    <row r="24" spans="1:11" x14ac:dyDescent="0.25">
      <c r="A24" s="19" t="s">
        <v>59</v>
      </c>
      <c r="B24" s="32" t="s">
        <v>201</v>
      </c>
      <c r="C24" s="32" t="s">
        <v>19</v>
      </c>
      <c r="D24" s="24">
        <v>9</v>
      </c>
      <c r="E24" s="7">
        <v>5</v>
      </c>
      <c r="F24" s="7">
        <v>1</v>
      </c>
      <c r="G24" s="7">
        <v>5</v>
      </c>
      <c r="H24" s="7">
        <v>2</v>
      </c>
      <c r="I24" s="7">
        <v>0</v>
      </c>
      <c r="J24" s="7">
        <v>45</v>
      </c>
      <c r="K24" s="4">
        <f t="shared" si="0"/>
        <v>58</v>
      </c>
    </row>
    <row r="25" spans="1:11" x14ac:dyDescent="0.25">
      <c r="A25" s="19" t="s">
        <v>60</v>
      </c>
      <c r="B25" s="29" t="s">
        <v>202</v>
      </c>
      <c r="C25" s="29" t="s">
        <v>15</v>
      </c>
      <c r="D25" s="24">
        <v>9</v>
      </c>
      <c r="E25" s="17">
        <v>1</v>
      </c>
      <c r="F25" s="17">
        <v>2</v>
      </c>
      <c r="G25" s="17">
        <v>4</v>
      </c>
      <c r="H25" s="17">
        <v>3</v>
      </c>
      <c r="I25" s="17">
        <v>2</v>
      </c>
      <c r="J25" s="17">
        <v>54</v>
      </c>
      <c r="K25" s="4">
        <f t="shared" si="0"/>
        <v>66</v>
      </c>
    </row>
    <row r="26" spans="1:11" x14ac:dyDescent="0.25">
      <c r="A26" s="19" t="s">
        <v>61</v>
      </c>
      <c r="B26" s="24" t="s">
        <v>203</v>
      </c>
      <c r="C26" s="24" t="s">
        <v>14</v>
      </c>
      <c r="D26" s="24">
        <v>9</v>
      </c>
      <c r="E26" s="7">
        <v>12</v>
      </c>
      <c r="F26" s="7">
        <v>10</v>
      </c>
      <c r="G26" s="7">
        <v>9</v>
      </c>
      <c r="H26" s="7">
        <v>9</v>
      </c>
      <c r="I26" s="7">
        <v>10</v>
      </c>
      <c r="J26" s="7">
        <v>38</v>
      </c>
      <c r="K26" s="4">
        <v>88</v>
      </c>
    </row>
    <row r="27" spans="1:11" x14ac:dyDescent="0.25">
      <c r="A27" s="19" t="s">
        <v>62</v>
      </c>
      <c r="B27" s="29" t="s">
        <v>204</v>
      </c>
      <c r="C27" s="29" t="s">
        <v>205</v>
      </c>
      <c r="D27" s="24">
        <v>9</v>
      </c>
      <c r="E27" s="17">
        <v>6</v>
      </c>
      <c r="F27" s="17">
        <v>12</v>
      </c>
      <c r="G27" s="17">
        <v>7</v>
      </c>
      <c r="H27" s="17">
        <v>12</v>
      </c>
      <c r="I27" s="17">
        <v>15</v>
      </c>
      <c r="J27" s="17">
        <v>65</v>
      </c>
      <c r="K27" s="4">
        <f t="shared" si="0"/>
        <v>117</v>
      </c>
    </row>
    <row r="28" spans="1:11" x14ac:dyDescent="0.25">
      <c r="A28" s="19" t="s">
        <v>63</v>
      </c>
      <c r="B28" s="29" t="s">
        <v>206</v>
      </c>
      <c r="C28" s="37" t="s">
        <v>38</v>
      </c>
      <c r="D28" s="24">
        <v>9</v>
      </c>
      <c r="E28" s="7">
        <v>4</v>
      </c>
      <c r="F28" s="7">
        <v>0</v>
      </c>
      <c r="G28" s="7">
        <v>0</v>
      </c>
      <c r="H28" s="7">
        <v>2</v>
      </c>
      <c r="I28" s="7">
        <v>1</v>
      </c>
      <c r="J28" s="7">
        <v>16</v>
      </c>
      <c r="K28" s="4">
        <f t="shared" si="0"/>
        <v>23</v>
      </c>
    </row>
    <row r="29" spans="1:11" x14ac:dyDescent="0.25">
      <c r="A29" s="19" t="s">
        <v>64</v>
      </c>
      <c r="B29" s="29" t="s">
        <v>207</v>
      </c>
      <c r="C29" s="29" t="s">
        <v>135</v>
      </c>
      <c r="D29" s="24">
        <v>9</v>
      </c>
      <c r="E29" s="4">
        <v>3</v>
      </c>
      <c r="F29" s="4">
        <v>0</v>
      </c>
      <c r="G29" s="4">
        <v>5</v>
      </c>
      <c r="H29" s="4">
        <v>7</v>
      </c>
      <c r="I29" s="4">
        <v>0</v>
      </c>
      <c r="J29" s="4">
        <v>48</v>
      </c>
      <c r="K29" s="4">
        <f t="shared" si="0"/>
        <v>63</v>
      </c>
    </row>
    <row r="30" spans="1:11" x14ac:dyDescent="0.25">
      <c r="A30" s="19" t="s">
        <v>65</v>
      </c>
      <c r="B30" s="24" t="s">
        <v>208</v>
      </c>
      <c r="C30" s="30" t="s">
        <v>135</v>
      </c>
      <c r="D30" s="24">
        <v>9</v>
      </c>
      <c r="E30" s="7">
        <v>13</v>
      </c>
      <c r="F30" s="7">
        <v>5</v>
      </c>
      <c r="G30" s="7">
        <v>1</v>
      </c>
      <c r="H30" s="7">
        <v>0</v>
      </c>
      <c r="I30" s="7">
        <v>0</v>
      </c>
      <c r="J30" s="7">
        <v>26</v>
      </c>
      <c r="K30" s="4">
        <f t="shared" si="0"/>
        <v>45</v>
      </c>
    </row>
    <row r="31" spans="1:11" x14ac:dyDescent="0.25">
      <c r="A31" s="19" t="s">
        <v>66</v>
      </c>
      <c r="B31" s="21" t="s">
        <v>231</v>
      </c>
      <c r="C31" s="21" t="s">
        <v>18</v>
      </c>
      <c r="D31" s="21">
        <v>9</v>
      </c>
      <c r="E31" s="39">
        <v>12</v>
      </c>
      <c r="F31" s="39">
        <v>12</v>
      </c>
      <c r="G31" s="39">
        <v>8</v>
      </c>
      <c r="H31" s="39">
        <v>8</v>
      </c>
      <c r="I31" s="39">
        <v>20</v>
      </c>
      <c r="J31" s="39">
        <v>63</v>
      </c>
      <c r="K31" s="4">
        <f t="shared" si="0"/>
        <v>123</v>
      </c>
    </row>
    <row r="32" spans="1:11" x14ac:dyDescent="0.25">
      <c r="A32" s="19" t="s">
        <v>67</v>
      </c>
      <c r="B32" s="26" t="s">
        <v>232</v>
      </c>
      <c r="C32" s="26" t="s">
        <v>18</v>
      </c>
      <c r="D32" s="21">
        <v>9</v>
      </c>
      <c r="E32" s="39">
        <v>14</v>
      </c>
      <c r="F32" s="39">
        <v>5</v>
      </c>
      <c r="G32" s="39">
        <v>9</v>
      </c>
      <c r="H32" s="39">
        <v>7</v>
      </c>
      <c r="I32" s="39">
        <v>10</v>
      </c>
      <c r="J32" s="39">
        <v>21</v>
      </c>
      <c r="K32" s="4">
        <f t="shared" si="0"/>
        <v>66</v>
      </c>
    </row>
    <row r="33" spans="1:11" x14ac:dyDescent="0.25">
      <c r="A33" s="19" t="s">
        <v>68</v>
      </c>
      <c r="B33" s="26" t="s">
        <v>194</v>
      </c>
      <c r="C33" s="26" t="s">
        <v>41</v>
      </c>
      <c r="D33" s="21">
        <v>9</v>
      </c>
      <c r="E33" s="39">
        <v>13</v>
      </c>
      <c r="F33" s="39">
        <v>9</v>
      </c>
      <c r="G33" s="39">
        <v>11</v>
      </c>
      <c r="H33" s="39">
        <v>14</v>
      </c>
      <c r="I33" s="39">
        <v>21</v>
      </c>
      <c r="J33" s="39">
        <v>66</v>
      </c>
      <c r="K33" s="4">
        <f t="shared" si="0"/>
        <v>134</v>
      </c>
    </row>
    <row r="36" spans="1:11" ht="15.75" x14ac:dyDescent="0.25">
      <c r="B36" s="18"/>
      <c r="C36" s="13"/>
    </row>
    <row r="37" spans="1:11" ht="15.75" x14ac:dyDescent="0.25">
      <c r="B37" s="18"/>
    </row>
    <row r="38" spans="1:11" ht="15.75" x14ac:dyDescent="0.25">
      <c r="B38" s="18"/>
    </row>
  </sheetData>
  <autoFilter ref="A10:K30">
    <sortState ref="A13:O55">
      <sortCondition ref="B12:B55"/>
    </sortState>
  </autoFilter>
  <mergeCells count="5">
    <mergeCell ref="A4:D4"/>
    <mergeCell ref="A5:D5"/>
    <mergeCell ref="A2:C2"/>
    <mergeCell ref="A3:D3"/>
    <mergeCell ref="A1:K1"/>
  </mergeCells>
  <dataValidations count="1">
    <dataValidation allowBlank="1" showErrorMessage="1" sqref="D11:D30">
      <formula1>0</formula1>
      <formula2>0</formula2>
    </dataValidation>
  </dataValidations>
  <pageMargins left="0.7" right="0.7" top="0.75" bottom="0.75" header="0.3" footer="0.3"/>
  <pageSetup paperSize="9" scale="49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zoomScale="80" zoomScaleNormal="80" workbookViewId="0">
      <selection activeCell="D25" sqref="D25"/>
    </sheetView>
  </sheetViews>
  <sheetFormatPr defaultRowHeight="15" x14ac:dyDescent="0.25"/>
  <cols>
    <col min="1" max="1" width="5.28515625" customWidth="1"/>
    <col min="2" max="2" width="14.85546875" bestFit="1" customWidth="1"/>
    <col min="3" max="3" width="12.5703125" customWidth="1"/>
    <col min="5" max="5" width="16.5703125" customWidth="1"/>
    <col min="6" max="6" width="14.28515625" customWidth="1"/>
    <col min="7" max="7" width="14.7109375" customWidth="1"/>
    <col min="8" max="8" width="15.42578125" customWidth="1"/>
    <col min="9" max="9" width="15.85546875" customWidth="1"/>
    <col min="10" max="10" width="14.5703125" customWidth="1"/>
    <col min="11" max="11" width="13.5703125" bestFit="1" customWidth="1"/>
  </cols>
  <sheetData>
    <row r="1" spans="1:11" ht="15.75" customHeight="1" x14ac:dyDescent="0.25">
      <c r="A1" s="43" t="s">
        <v>78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5.75" x14ac:dyDescent="0.25">
      <c r="A2" s="42"/>
      <c r="B2" s="42"/>
      <c r="C2" s="42"/>
    </row>
    <row r="3" spans="1:11" ht="15.75" customHeight="1" x14ac:dyDescent="0.25">
      <c r="A3" s="41" t="s">
        <v>26</v>
      </c>
      <c r="B3" s="41"/>
      <c r="C3" s="41"/>
      <c r="D3" s="41"/>
      <c r="E3" s="12">
        <v>10</v>
      </c>
    </row>
    <row r="4" spans="1:11" ht="15.75" customHeight="1" x14ac:dyDescent="0.25">
      <c r="A4" s="41" t="s">
        <v>27</v>
      </c>
      <c r="B4" s="41"/>
      <c r="C4" s="41"/>
      <c r="D4" s="41"/>
      <c r="E4" s="12">
        <v>12</v>
      </c>
    </row>
    <row r="5" spans="1:11" ht="15.75" customHeight="1" x14ac:dyDescent="0.25">
      <c r="A5" s="41" t="s">
        <v>28</v>
      </c>
      <c r="B5" s="41"/>
      <c r="C5" s="41"/>
      <c r="D5" s="41"/>
      <c r="E5" s="12">
        <v>243</v>
      </c>
    </row>
    <row r="6" spans="1:11" ht="15.75" x14ac:dyDescent="0.25">
      <c r="A6" s="8" t="s">
        <v>29</v>
      </c>
      <c r="B6" s="8"/>
      <c r="C6" s="8"/>
    </row>
    <row r="7" spans="1:11" ht="15.75" x14ac:dyDescent="0.25">
      <c r="A7" s="9" t="s">
        <v>220</v>
      </c>
      <c r="B7" s="9"/>
      <c r="C7" s="9"/>
    </row>
    <row r="8" spans="1:11" ht="15.75" x14ac:dyDescent="0.25">
      <c r="A8" s="10" t="s">
        <v>221</v>
      </c>
      <c r="B8" s="10"/>
      <c r="C8" s="9"/>
    </row>
    <row r="9" spans="1:11" ht="15.75" x14ac:dyDescent="0.25">
      <c r="A9" s="11" t="s">
        <v>222</v>
      </c>
      <c r="B9" s="11"/>
      <c r="C9" s="11"/>
    </row>
    <row r="10" spans="1:11" ht="28.5" x14ac:dyDescent="0.25">
      <c r="A10" s="2" t="s">
        <v>0</v>
      </c>
      <c r="B10" s="2" t="s">
        <v>1</v>
      </c>
      <c r="C10" s="2" t="s">
        <v>2</v>
      </c>
      <c r="D10" s="2" t="s">
        <v>3</v>
      </c>
      <c r="E10" s="3" t="s">
        <v>30</v>
      </c>
      <c r="F10" s="3" t="s">
        <v>31</v>
      </c>
      <c r="G10" s="3" t="s">
        <v>32</v>
      </c>
      <c r="H10" s="3" t="s">
        <v>33</v>
      </c>
      <c r="I10" s="3" t="s">
        <v>34</v>
      </c>
      <c r="J10" s="3" t="s">
        <v>112</v>
      </c>
      <c r="K10" s="2" t="s">
        <v>4</v>
      </c>
    </row>
    <row r="11" spans="1:11" x14ac:dyDescent="0.25">
      <c r="A11" s="4">
        <v>1</v>
      </c>
      <c r="B11" s="20" t="s">
        <v>209</v>
      </c>
      <c r="C11" s="30" t="s">
        <v>43</v>
      </c>
      <c r="D11" s="26">
        <v>10</v>
      </c>
      <c r="E11" s="28">
        <v>11</v>
      </c>
      <c r="F11" s="7">
        <v>9</v>
      </c>
      <c r="G11" s="7">
        <v>1</v>
      </c>
      <c r="H11" s="7">
        <v>4</v>
      </c>
      <c r="I11" s="7">
        <v>3</v>
      </c>
      <c r="J11" s="7">
        <v>52</v>
      </c>
      <c r="K11" s="4">
        <f>SUM(E11:J11)</f>
        <v>80</v>
      </c>
    </row>
    <row r="12" spans="1:11" x14ac:dyDescent="0.25">
      <c r="A12" s="4">
        <v>2</v>
      </c>
      <c r="B12" s="31" t="s">
        <v>210</v>
      </c>
      <c r="C12" s="31" t="s">
        <v>21</v>
      </c>
      <c r="D12" s="26">
        <v>10</v>
      </c>
      <c r="E12" s="31">
        <v>18</v>
      </c>
      <c r="F12" s="17">
        <v>13</v>
      </c>
      <c r="G12" s="17">
        <v>8</v>
      </c>
      <c r="H12" s="17">
        <v>35</v>
      </c>
      <c r="I12" s="17">
        <v>11</v>
      </c>
      <c r="J12" s="17">
        <v>36</v>
      </c>
      <c r="K12" s="4">
        <f t="shared" ref="K12:K22" si="0">SUM(E12:J12)</f>
        <v>121</v>
      </c>
    </row>
    <row r="13" spans="1:11" x14ac:dyDescent="0.25">
      <c r="A13" s="4">
        <v>3</v>
      </c>
      <c r="B13" s="29" t="s">
        <v>211</v>
      </c>
      <c r="C13" s="29" t="s">
        <v>212</v>
      </c>
      <c r="D13" s="26">
        <v>10</v>
      </c>
      <c r="E13" s="24">
        <v>15</v>
      </c>
      <c r="F13" s="7">
        <v>8</v>
      </c>
      <c r="G13" s="7">
        <v>3</v>
      </c>
      <c r="H13" s="7">
        <v>8</v>
      </c>
      <c r="I13" s="7">
        <v>5</v>
      </c>
      <c r="J13" s="7">
        <v>25</v>
      </c>
      <c r="K13" s="4">
        <f t="shared" si="0"/>
        <v>64</v>
      </c>
    </row>
    <row r="14" spans="1:11" x14ac:dyDescent="0.25">
      <c r="A14" s="4">
        <v>4</v>
      </c>
      <c r="B14" s="29" t="s">
        <v>213</v>
      </c>
      <c r="C14" s="29" t="s">
        <v>8</v>
      </c>
      <c r="D14" s="26">
        <v>10</v>
      </c>
      <c r="E14" s="26">
        <v>14</v>
      </c>
      <c r="F14" s="7">
        <v>2</v>
      </c>
      <c r="G14" s="7">
        <v>10</v>
      </c>
      <c r="H14" s="7">
        <v>4</v>
      </c>
      <c r="I14" s="7">
        <v>0</v>
      </c>
      <c r="J14" s="7">
        <v>22</v>
      </c>
      <c r="K14" s="4">
        <f t="shared" si="0"/>
        <v>52</v>
      </c>
    </row>
    <row r="15" spans="1:11" x14ac:dyDescent="0.25">
      <c r="A15" s="4">
        <v>5</v>
      </c>
      <c r="B15" s="24" t="s">
        <v>214</v>
      </c>
      <c r="C15" s="24" t="s">
        <v>42</v>
      </c>
      <c r="D15" s="26">
        <v>10</v>
      </c>
      <c r="E15" s="24">
        <v>6</v>
      </c>
      <c r="F15" s="7">
        <v>3</v>
      </c>
      <c r="G15" s="7">
        <v>1</v>
      </c>
      <c r="H15" s="7">
        <v>0</v>
      </c>
      <c r="I15" s="7">
        <v>0</v>
      </c>
      <c r="J15" s="7">
        <v>29</v>
      </c>
      <c r="K15" s="4">
        <f t="shared" si="0"/>
        <v>39</v>
      </c>
    </row>
    <row r="16" spans="1:11" x14ac:dyDescent="0.25">
      <c r="A16" s="4">
        <v>6</v>
      </c>
      <c r="B16" s="21" t="s">
        <v>215</v>
      </c>
      <c r="C16" s="29" t="s">
        <v>6</v>
      </c>
      <c r="D16" s="26">
        <v>10</v>
      </c>
      <c r="E16" s="26">
        <v>2</v>
      </c>
      <c r="F16" s="4">
        <v>7</v>
      </c>
      <c r="G16" s="4">
        <v>0</v>
      </c>
      <c r="H16" s="4">
        <v>0</v>
      </c>
      <c r="I16" s="4">
        <v>5</v>
      </c>
      <c r="J16" s="4">
        <v>18</v>
      </c>
      <c r="K16" s="4">
        <f t="shared" si="0"/>
        <v>32</v>
      </c>
    </row>
    <row r="17" spans="1:11" x14ac:dyDescent="0.25">
      <c r="A17" s="4">
        <v>7</v>
      </c>
      <c r="B17" s="27" t="s">
        <v>216</v>
      </c>
      <c r="C17" s="30" t="s">
        <v>122</v>
      </c>
      <c r="D17" s="26">
        <v>10</v>
      </c>
      <c r="E17" s="30">
        <v>16</v>
      </c>
      <c r="F17" s="7">
        <v>10</v>
      </c>
      <c r="G17" s="7">
        <v>11</v>
      </c>
      <c r="H17" s="7">
        <v>38</v>
      </c>
      <c r="I17" s="7">
        <v>13</v>
      </c>
      <c r="J17" s="7">
        <v>50</v>
      </c>
      <c r="K17" s="4">
        <f t="shared" si="0"/>
        <v>138</v>
      </c>
    </row>
    <row r="18" spans="1:11" x14ac:dyDescent="0.25">
      <c r="A18" s="4">
        <v>8</v>
      </c>
      <c r="B18" s="29" t="s">
        <v>217</v>
      </c>
      <c r="C18" s="29" t="s">
        <v>218</v>
      </c>
      <c r="D18" s="26">
        <v>10</v>
      </c>
      <c r="E18" s="24">
        <v>18</v>
      </c>
      <c r="F18" s="7">
        <v>14</v>
      </c>
      <c r="G18" s="7">
        <v>10</v>
      </c>
      <c r="H18" s="7">
        <v>46</v>
      </c>
      <c r="I18" s="7">
        <v>17</v>
      </c>
      <c r="J18" s="7">
        <v>63</v>
      </c>
      <c r="K18" s="4">
        <f t="shared" si="0"/>
        <v>168</v>
      </c>
    </row>
    <row r="19" spans="1:11" x14ac:dyDescent="0.25">
      <c r="A19" s="4">
        <v>9</v>
      </c>
      <c r="B19" s="24" t="s">
        <v>219</v>
      </c>
      <c r="C19" s="30" t="s">
        <v>19</v>
      </c>
      <c r="D19" s="26">
        <v>10</v>
      </c>
      <c r="E19" s="31">
        <v>10</v>
      </c>
      <c r="F19" s="7">
        <v>12</v>
      </c>
      <c r="G19" s="7">
        <v>1</v>
      </c>
      <c r="H19" s="7">
        <v>0</v>
      </c>
      <c r="I19" s="7">
        <v>0</v>
      </c>
      <c r="J19" s="7">
        <v>14</v>
      </c>
      <c r="K19" s="4">
        <f t="shared" si="0"/>
        <v>37</v>
      </c>
    </row>
    <row r="20" spans="1:11" x14ac:dyDescent="0.25">
      <c r="A20" s="20">
        <v>10</v>
      </c>
      <c r="B20" s="21" t="s">
        <v>233</v>
      </c>
      <c r="C20" s="26" t="s">
        <v>20</v>
      </c>
      <c r="D20" s="26">
        <v>9</v>
      </c>
      <c r="E20" s="39">
        <v>15</v>
      </c>
      <c r="F20" s="39">
        <v>14</v>
      </c>
      <c r="G20" s="39">
        <v>11</v>
      </c>
      <c r="H20" s="39">
        <v>11</v>
      </c>
      <c r="I20" s="39">
        <v>9</v>
      </c>
      <c r="J20" s="39">
        <v>29</v>
      </c>
      <c r="K20" s="4">
        <f t="shared" si="0"/>
        <v>89</v>
      </c>
    </row>
    <row r="21" spans="1:11" x14ac:dyDescent="0.25">
      <c r="A21" s="20">
        <v>11</v>
      </c>
      <c r="B21" s="21" t="s">
        <v>234</v>
      </c>
      <c r="C21" s="21" t="s">
        <v>88</v>
      </c>
      <c r="D21" s="26">
        <v>9</v>
      </c>
      <c r="E21" s="39">
        <v>12</v>
      </c>
      <c r="F21" s="39">
        <v>8</v>
      </c>
      <c r="G21" s="39">
        <v>6</v>
      </c>
      <c r="H21" s="39">
        <v>8</v>
      </c>
      <c r="I21" s="39">
        <v>0</v>
      </c>
      <c r="J21" s="39">
        <v>15</v>
      </c>
      <c r="K21" s="4">
        <f t="shared" si="0"/>
        <v>49</v>
      </c>
    </row>
    <row r="22" spans="1:11" x14ac:dyDescent="0.25">
      <c r="A22" s="20">
        <v>12</v>
      </c>
      <c r="B22" s="26" t="s">
        <v>235</v>
      </c>
      <c r="C22" s="26" t="s">
        <v>18</v>
      </c>
      <c r="D22" s="26">
        <v>9</v>
      </c>
      <c r="E22" s="39">
        <v>12</v>
      </c>
      <c r="F22" s="39">
        <v>17</v>
      </c>
      <c r="G22" s="39">
        <v>3</v>
      </c>
      <c r="H22" s="39">
        <v>12</v>
      </c>
      <c r="I22" s="39">
        <v>8</v>
      </c>
      <c r="J22" s="39">
        <v>21</v>
      </c>
      <c r="K22" s="4">
        <f t="shared" si="0"/>
        <v>73</v>
      </c>
    </row>
    <row r="26" spans="1:11" ht="15.75" x14ac:dyDescent="0.25">
      <c r="B26" s="1"/>
    </row>
    <row r="27" spans="1:11" ht="15.75" x14ac:dyDescent="0.25">
      <c r="B27" s="1"/>
    </row>
    <row r="28" spans="1:11" ht="15.75" x14ac:dyDescent="0.25">
      <c r="B28" s="1"/>
      <c r="C28" s="13"/>
    </row>
  </sheetData>
  <autoFilter ref="A10:K19">
    <sortState ref="A13:O48">
      <sortCondition ref="B12:B48"/>
    </sortState>
  </autoFilter>
  <mergeCells count="5">
    <mergeCell ref="A4:D4"/>
    <mergeCell ref="A5:D5"/>
    <mergeCell ref="A2:C2"/>
    <mergeCell ref="A3:D3"/>
    <mergeCell ref="A1:K1"/>
  </mergeCells>
  <dataValidations count="1">
    <dataValidation allowBlank="1" showErrorMessage="1" sqref="D11:D19">
      <formula1>0</formula1>
      <formula2>0</formula2>
    </dataValidation>
  </dataValidations>
  <pageMargins left="0.7" right="0.7" top="0.75" bottom="0.75" header="0.3" footer="0.3"/>
  <pageSetup paperSize="9" scale="4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="70" zoomScaleNormal="70" workbookViewId="0">
      <selection activeCell="E29" sqref="E29"/>
    </sheetView>
  </sheetViews>
  <sheetFormatPr defaultRowHeight="15" x14ac:dyDescent="0.25"/>
  <cols>
    <col min="1" max="1" width="7.42578125" bestFit="1" customWidth="1"/>
    <col min="2" max="2" width="13" customWidth="1"/>
    <col min="3" max="3" width="11.28515625" customWidth="1"/>
    <col min="5" max="5" width="15" customWidth="1"/>
    <col min="6" max="7" width="14.85546875" customWidth="1"/>
    <col min="8" max="8" width="14.5703125" customWidth="1"/>
    <col min="9" max="9" width="13.85546875" customWidth="1"/>
    <col min="10" max="10" width="15" customWidth="1"/>
    <col min="11" max="11" width="12.7109375" bestFit="1" customWidth="1"/>
  </cols>
  <sheetData>
    <row r="1" spans="1:11" ht="15.75" customHeight="1" x14ac:dyDescent="0.25">
      <c r="A1" s="43" t="s">
        <v>78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5.75" x14ac:dyDescent="0.25">
      <c r="A2" s="42"/>
      <c r="B2" s="42"/>
      <c r="C2" s="42"/>
    </row>
    <row r="3" spans="1:11" ht="15.75" x14ac:dyDescent="0.25">
      <c r="A3" s="41" t="s">
        <v>26</v>
      </c>
      <c r="B3" s="41"/>
      <c r="C3" s="41"/>
      <c r="D3" s="41"/>
      <c r="E3" s="12">
        <v>11</v>
      </c>
    </row>
    <row r="4" spans="1:11" ht="15.75" x14ac:dyDescent="0.25">
      <c r="A4" s="41" t="s">
        <v>27</v>
      </c>
      <c r="B4" s="41"/>
      <c r="C4" s="41"/>
      <c r="D4" s="41"/>
      <c r="E4" s="12">
        <v>4</v>
      </c>
    </row>
    <row r="5" spans="1:11" ht="15.75" x14ac:dyDescent="0.25">
      <c r="A5" s="41" t="s">
        <v>28</v>
      </c>
      <c r="B5" s="41"/>
      <c r="C5" s="41"/>
      <c r="D5" s="41"/>
      <c r="E5" s="12">
        <v>246</v>
      </c>
    </row>
    <row r="6" spans="1:11" ht="15.75" x14ac:dyDescent="0.25">
      <c r="A6" s="8" t="s">
        <v>29</v>
      </c>
      <c r="B6" s="8"/>
      <c r="C6" s="8"/>
    </row>
    <row r="7" spans="1:11" ht="15.75" x14ac:dyDescent="0.25">
      <c r="A7" s="9" t="s">
        <v>223</v>
      </c>
      <c r="B7" s="9"/>
      <c r="C7" s="9"/>
    </row>
    <row r="8" spans="1:11" ht="15.75" x14ac:dyDescent="0.25">
      <c r="A8" s="10" t="s">
        <v>224</v>
      </c>
      <c r="B8" s="10"/>
      <c r="C8" s="10"/>
    </row>
    <row r="9" spans="1:11" ht="15.75" x14ac:dyDescent="0.25">
      <c r="A9" s="11" t="s">
        <v>225</v>
      </c>
      <c r="B9" s="11"/>
      <c r="C9" s="11"/>
    </row>
    <row r="10" spans="1:11" x14ac:dyDescent="0.25">
      <c r="A10" s="2" t="s">
        <v>0</v>
      </c>
      <c r="B10" s="2" t="s">
        <v>1</v>
      </c>
      <c r="C10" s="2" t="s">
        <v>2</v>
      </c>
      <c r="D10" s="2" t="s">
        <v>3</v>
      </c>
      <c r="E10" s="3" t="s">
        <v>30</v>
      </c>
      <c r="F10" s="3" t="s">
        <v>31</v>
      </c>
      <c r="G10" s="3" t="s">
        <v>32</v>
      </c>
      <c r="H10" s="3" t="s">
        <v>33</v>
      </c>
      <c r="I10" s="3" t="s">
        <v>34</v>
      </c>
      <c r="J10" s="3" t="s">
        <v>112</v>
      </c>
      <c r="K10" s="2" t="s">
        <v>4</v>
      </c>
    </row>
    <row r="11" spans="1:11" x14ac:dyDescent="0.25">
      <c r="A11" s="6">
        <v>1</v>
      </c>
      <c r="B11" s="29" t="s">
        <v>226</v>
      </c>
      <c r="C11" s="29" t="s">
        <v>191</v>
      </c>
      <c r="D11" s="24">
        <v>11</v>
      </c>
      <c r="E11" s="17">
        <v>11</v>
      </c>
      <c r="F11" s="17">
        <v>7</v>
      </c>
      <c r="G11" s="17">
        <v>3</v>
      </c>
      <c r="H11" s="17">
        <v>9</v>
      </c>
      <c r="I11" s="17">
        <v>5</v>
      </c>
      <c r="J11" s="17">
        <v>39</v>
      </c>
      <c r="K11" s="16">
        <f>SUM(E11:J11)</f>
        <v>74</v>
      </c>
    </row>
    <row r="12" spans="1:11" x14ac:dyDescent="0.25">
      <c r="A12" s="6">
        <v>2</v>
      </c>
      <c r="B12" s="29" t="s">
        <v>227</v>
      </c>
      <c r="C12" s="29" t="s">
        <v>13</v>
      </c>
      <c r="D12" s="24">
        <v>11</v>
      </c>
      <c r="E12" s="4">
        <v>9</v>
      </c>
      <c r="F12" s="4">
        <v>15</v>
      </c>
      <c r="G12" s="4">
        <v>8</v>
      </c>
      <c r="H12" s="4">
        <v>12</v>
      </c>
      <c r="I12" s="4">
        <v>10</v>
      </c>
      <c r="J12" s="4">
        <v>38</v>
      </c>
      <c r="K12" s="16">
        <f t="shared" ref="K12:K14" si="0">SUM(E12:J12)</f>
        <v>92</v>
      </c>
    </row>
    <row r="13" spans="1:11" x14ac:dyDescent="0.25">
      <c r="A13" s="6">
        <v>3</v>
      </c>
      <c r="B13" s="38" t="s">
        <v>228</v>
      </c>
      <c r="C13" s="38" t="s">
        <v>198</v>
      </c>
      <c r="D13" s="24">
        <v>11</v>
      </c>
      <c r="E13" s="7">
        <v>7</v>
      </c>
      <c r="F13" s="7">
        <v>23</v>
      </c>
      <c r="G13" s="7">
        <v>11</v>
      </c>
      <c r="H13" s="7">
        <v>7</v>
      </c>
      <c r="I13" s="7">
        <v>7</v>
      </c>
      <c r="J13" s="7">
        <v>49</v>
      </c>
      <c r="K13" s="16">
        <f t="shared" si="0"/>
        <v>104</v>
      </c>
    </row>
    <row r="14" spans="1:11" x14ac:dyDescent="0.25">
      <c r="A14" s="6">
        <v>4</v>
      </c>
      <c r="B14" s="29" t="s">
        <v>229</v>
      </c>
      <c r="C14" s="29" t="s">
        <v>43</v>
      </c>
      <c r="D14" s="24">
        <v>11</v>
      </c>
      <c r="E14" s="4">
        <v>16</v>
      </c>
      <c r="F14" s="4">
        <v>14</v>
      </c>
      <c r="G14" s="4">
        <v>12</v>
      </c>
      <c r="H14" s="4">
        <v>31</v>
      </c>
      <c r="I14" s="4">
        <v>12</v>
      </c>
      <c r="J14" s="4">
        <v>27</v>
      </c>
      <c r="K14" s="16">
        <f t="shared" si="0"/>
        <v>112</v>
      </c>
    </row>
    <row r="19" spans="2:3" ht="15.75" x14ac:dyDescent="0.25">
      <c r="B19" s="1"/>
    </row>
    <row r="20" spans="2:3" ht="15.75" x14ac:dyDescent="0.25">
      <c r="B20" s="1"/>
    </row>
    <row r="21" spans="2:3" ht="15.75" x14ac:dyDescent="0.25">
      <c r="B21" s="1"/>
      <c r="C21" s="13"/>
    </row>
  </sheetData>
  <autoFilter ref="A10:K14">
    <sortState ref="A13:O33">
      <sortCondition ref="B12:B33"/>
    </sortState>
  </autoFilter>
  <mergeCells count="5">
    <mergeCell ref="A4:D4"/>
    <mergeCell ref="A5:D5"/>
    <mergeCell ref="A2:C2"/>
    <mergeCell ref="A3:D3"/>
    <mergeCell ref="A1:K1"/>
  </mergeCells>
  <dataValidations count="1">
    <dataValidation allowBlank="1" showErrorMessage="1" sqref="D11:D14">
      <formula1>0</formula1>
      <formula2>0</formula2>
    </dataValidation>
  </dataValidations>
  <pageMargins left="0.7" right="0.7" top="0.75" bottom="0.75" header="0.3" footer="0.3"/>
  <pageSetup paperSize="9" scale="5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2023-12-04T09:08:04Z</dcterms:modified>
</cp:coreProperties>
</file>