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F:\ОЛИМПИАДЫ\3. Экономика\3. Пртоколы\"/>
    </mc:Choice>
  </mc:AlternateContent>
  <xr:revisionPtr revIDLastSave="0" documentId="13_ncr:1_{E6974404-359F-4595-A4E0-DAB453176CD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3" hidden="1">'10 класс'!$A$12:$N$12</definedName>
    <definedName name="_xlnm._FilterDatabase" localSheetId="4" hidden="1">'11 класс'!$A$12:$N$12</definedName>
    <definedName name="_xlnm._FilterDatabase" localSheetId="0" hidden="1">'7 класс'!$A$12:$M$12</definedName>
    <definedName name="_xlnm._FilterDatabase" localSheetId="1" hidden="1">'8 класс'!$A$12:$M$12</definedName>
    <definedName name="_xlnm._FilterDatabase" localSheetId="2" hidden="1">'9 класс'!$A$12:$M$12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1" l="1"/>
  <c r="M25" i="1"/>
  <c r="M26" i="1"/>
  <c r="M13" i="1"/>
  <c r="M15" i="1"/>
  <c r="M14" i="1"/>
  <c r="M23" i="1"/>
  <c r="M22" i="1"/>
  <c r="M19" i="1"/>
  <c r="M20" i="1"/>
  <c r="M24" i="1"/>
  <c r="M21" i="1"/>
  <c r="M18" i="1"/>
  <c r="M17" i="1"/>
  <c r="M27" i="1"/>
  <c r="M15" i="2"/>
  <c r="M14" i="2"/>
  <c r="M16" i="2"/>
  <c r="M25" i="2"/>
  <c r="M23" i="2"/>
  <c r="M19" i="2"/>
  <c r="M21" i="2"/>
  <c r="M18" i="2"/>
  <c r="M20" i="2"/>
  <c r="M22" i="2"/>
  <c r="M13" i="2"/>
  <c r="M32" i="2"/>
  <c r="M30" i="2"/>
  <c r="M29" i="2"/>
  <c r="M24" i="2"/>
  <c r="N21" i="5"/>
  <c r="N36" i="4"/>
  <c r="N24" i="4"/>
  <c r="M27" i="2"/>
  <c r="M26" i="2"/>
  <c r="M31" i="2"/>
  <c r="M28" i="2"/>
  <c r="M17" i="2"/>
  <c r="N19" i="4"/>
  <c r="N14" i="4"/>
  <c r="N16" i="5"/>
  <c r="N38" i="4"/>
  <c r="N28" i="4"/>
  <c r="N16" i="4"/>
  <c r="N17" i="4"/>
  <c r="N33" i="4"/>
  <c r="N26" i="5"/>
  <c r="N25" i="5"/>
  <c r="N13" i="5"/>
  <c r="N18" i="5"/>
  <c r="N15" i="5"/>
  <c r="N14" i="5"/>
  <c r="N27" i="5"/>
  <c r="N24" i="5"/>
  <c r="N19" i="5"/>
  <c r="N20" i="5"/>
  <c r="N23" i="5"/>
  <c r="N22" i="5"/>
  <c r="N17" i="5"/>
  <c r="N28" i="5"/>
  <c r="N15" i="4"/>
  <c r="N32" i="4"/>
  <c r="N29" i="4"/>
  <c r="N37" i="4"/>
  <c r="N41" i="4"/>
  <c r="N21" i="4"/>
  <c r="N23" i="4"/>
  <c r="N18" i="4"/>
  <c r="N34" i="4"/>
  <c r="N27" i="4"/>
  <c r="N20" i="4"/>
  <c r="N22" i="4"/>
  <c r="M23" i="3"/>
  <c r="M24" i="3"/>
  <c r="M14" i="3"/>
  <c r="N40" i="4"/>
  <c r="N30" i="4"/>
  <c r="N26" i="4"/>
  <c r="N25" i="4"/>
  <c r="N39" i="4"/>
  <c r="N42" i="4"/>
  <c r="N44" i="4"/>
  <c r="N31" i="4"/>
  <c r="N35" i="4"/>
  <c r="N13" i="4"/>
  <c r="N45" i="4"/>
  <c r="N46" i="4"/>
  <c r="N43" i="4"/>
  <c r="M29" i="3"/>
  <c r="M26" i="3"/>
  <c r="M22" i="3"/>
  <c r="M15" i="3"/>
  <c r="M17" i="3"/>
  <c r="M13" i="3"/>
  <c r="M28" i="3"/>
  <c r="M21" i="3"/>
  <c r="M40" i="3"/>
  <c r="M39" i="3"/>
  <c r="M41" i="3"/>
  <c r="M33" i="3"/>
  <c r="M18" i="3"/>
  <c r="M19" i="3"/>
  <c r="M16" i="3"/>
  <c r="M32" i="3"/>
  <c r="M47" i="3"/>
  <c r="M38" i="3"/>
  <c r="M25" i="3"/>
  <c r="M20" i="3"/>
  <c r="M37" i="3"/>
  <c r="M46" i="3"/>
  <c r="M42" i="3"/>
  <c r="M48" i="3"/>
  <c r="M36" i="3"/>
  <c r="M45" i="3"/>
  <c r="M35" i="3"/>
  <c r="M44" i="3"/>
  <c r="M27" i="3"/>
  <c r="M43" i="3"/>
  <c r="M34" i="3"/>
  <c r="M31" i="3"/>
  <c r="M30" i="3"/>
</calcChain>
</file>

<file path=xl/sharedStrings.xml><?xml version="1.0" encoding="utf-8"?>
<sst xmlns="http://schemas.openxmlformats.org/spreadsheetml/2006/main" count="364" uniqueCount="228">
  <si>
    <t xml:space="preserve">Протокол заседания жюри </t>
  </si>
  <si>
    <t xml:space="preserve">муниципального  этапа всероссийской олимпиады школьников </t>
  </si>
  <si>
    <t>Класс</t>
  </si>
  <si>
    <t>Количество участников</t>
  </si>
  <si>
    <t>Максимальное колличество баллов</t>
  </si>
  <si>
    <t>Повестка дня</t>
  </si>
  <si>
    <t>№ п/п</t>
  </si>
  <si>
    <t>Фамилия</t>
  </si>
  <si>
    <t>Имя</t>
  </si>
  <si>
    <t>Итого</t>
  </si>
  <si>
    <t>от 28.11.2025</t>
  </si>
  <si>
    <t>по экономике</t>
  </si>
  <si>
    <t>Быков</t>
  </si>
  <si>
    <t>Тимур</t>
  </si>
  <si>
    <t>Кизимова</t>
  </si>
  <si>
    <t>Полина</t>
  </si>
  <si>
    <t>Ачкасов</t>
  </si>
  <si>
    <t>Артем</t>
  </si>
  <si>
    <t>Стребков</t>
  </si>
  <si>
    <t>Кирилл</t>
  </si>
  <si>
    <t>Шайхатаров</t>
  </si>
  <si>
    <t>Лион</t>
  </si>
  <si>
    <t>Шахов</t>
  </si>
  <si>
    <t>Лев</t>
  </si>
  <si>
    <t>Прохоров</t>
  </si>
  <si>
    <t>Демид</t>
  </si>
  <si>
    <t xml:space="preserve">Решетнякова </t>
  </si>
  <si>
    <t xml:space="preserve">Таисия </t>
  </si>
  <si>
    <t>Сукач</t>
  </si>
  <si>
    <t>Тимофей</t>
  </si>
  <si>
    <t>Дандуров</t>
  </si>
  <si>
    <t>Михаил</t>
  </si>
  <si>
    <t>Зотеев</t>
  </si>
  <si>
    <t>Егор</t>
  </si>
  <si>
    <t xml:space="preserve">Голуцких </t>
  </si>
  <si>
    <t>Милана</t>
  </si>
  <si>
    <t>Носович</t>
  </si>
  <si>
    <t>Нелли</t>
  </si>
  <si>
    <t>Тигран</t>
  </si>
  <si>
    <t>Полуэктова</t>
  </si>
  <si>
    <t>Мария</t>
  </si>
  <si>
    <t>Григорянц</t>
  </si>
  <si>
    <t>1. Утверждение предварительных результатов муниципального этапа всероссийской олимпиады школьников по экономике, 7 класс</t>
  </si>
  <si>
    <t>Решили: Утвердить предварительные результаты муниципального этапа всероссийской олимпиады школьников по экономике, 7 класс</t>
  </si>
  <si>
    <t>Ведомость оценки олимпиадных работ участников муниципального этапа Всероссийской олимпиады школьников по экономике, 7  класс</t>
  </si>
  <si>
    <t>Манохина</t>
  </si>
  <si>
    <t>Юлия</t>
  </si>
  <si>
    <t>Валерия</t>
  </si>
  <si>
    <t>Коваленко</t>
  </si>
  <si>
    <t>Александр</t>
  </si>
  <si>
    <t>Греховодова</t>
  </si>
  <si>
    <t>Дарья</t>
  </si>
  <si>
    <t xml:space="preserve">Принцев </t>
  </si>
  <si>
    <t>Илья</t>
  </si>
  <si>
    <t>Рыжов</t>
  </si>
  <si>
    <t>Платон</t>
  </si>
  <si>
    <t>Сафронова</t>
  </si>
  <si>
    <t>Усачева</t>
  </si>
  <si>
    <t>Арина</t>
  </si>
  <si>
    <t>Бирюкова</t>
  </si>
  <si>
    <t xml:space="preserve">Софья </t>
  </si>
  <si>
    <t>Сапронова</t>
  </si>
  <si>
    <t xml:space="preserve">Татьяна </t>
  </si>
  <si>
    <t>Евсеева</t>
  </si>
  <si>
    <t>Анастасия</t>
  </si>
  <si>
    <t>Белоусова</t>
  </si>
  <si>
    <t>Софья</t>
  </si>
  <si>
    <t>Ерышева</t>
  </si>
  <si>
    <t>Виталия</t>
  </si>
  <si>
    <t>Коршунов</t>
  </si>
  <si>
    <t>Дмитрий</t>
  </si>
  <si>
    <t>Гофман</t>
  </si>
  <si>
    <t>Микелла</t>
  </si>
  <si>
    <t>Крупеня</t>
  </si>
  <si>
    <t>Владислав</t>
  </si>
  <si>
    <t>Валтере</t>
  </si>
  <si>
    <t>Лейла</t>
  </si>
  <si>
    <t>Сердюков</t>
  </si>
  <si>
    <t>Семен</t>
  </si>
  <si>
    <t>З1</t>
  </si>
  <si>
    <t>З2</t>
  </si>
  <si>
    <t>З3</t>
  </si>
  <si>
    <t>З4</t>
  </si>
  <si>
    <t>1. Утверждение предварительных результатов муниципального этапа всероссийской олимпиады школьников по экономике, 8 класс</t>
  </si>
  <si>
    <t>Решили: Утвердить предварительные результаты муниципального этапа всероссийской олимпиады школьников по экономике, 8 класс</t>
  </si>
  <si>
    <t>Ведомость оценки олимпиадных работ участников муниципального этапа Всероссийской олимпиады школьников по экономике, 8 класс</t>
  </si>
  <si>
    <t xml:space="preserve">Половнёв </t>
  </si>
  <si>
    <t>Соколова</t>
  </si>
  <si>
    <t>Лушкина</t>
  </si>
  <si>
    <t>Тест 1</t>
  </si>
  <si>
    <t>Тест 2</t>
  </si>
  <si>
    <t>Тест 3</t>
  </si>
  <si>
    <t>Тест 4</t>
  </si>
  <si>
    <t>Мясоедов</t>
  </si>
  <si>
    <t>Андрей</t>
  </si>
  <si>
    <t>Шевченко</t>
  </si>
  <si>
    <t>Анна</t>
  </si>
  <si>
    <t>Полуэктов</t>
  </si>
  <si>
    <t>Лысенко</t>
  </si>
  <si>
    <t>Филютич</t>
  </si>
  <si>
    <t>Выглазов</t>
  </si>
  <si>
    <t>Данил</t>
  </si>
  <si>
    <t>Грибцов</t>
  </si>
  <si>
    <t>Матвей</t>
  </si>
  <si>
    <t>Елизавета</t>
  </si>
  <si>
    <t>Чайка</t>
  </si>
  <si>
    <t>Кира</t>
  </si>
  <si>
    <t>Дудник</t>
  </si>
  <si>
    <t>Максим</t>
  </si>
  <si>
    <t>Кокина</t>
  </si>
  <si>
    <t>Стояненко</t>
  </si>
  <si>
    <t>Яна</t>
  </si>
  <si>
    <t>Доронин</t>
  </si>
  <si>
    <t>Шодиева</t>
  </si>
  <si>
    <t>Мадина</t>
  </si>
  <si>
    <t>Сенчишина</t>
  </si>
  <si>
    <t>Екатерина</t>
  </si>
  <si>
    <t>Тетерина</t>
  </si>
  <si>
    <t>Кожухарь</t>
  </si>
  <si>
    <t>Марта</t>
  </si>
  <si>
    <t xml:space="preserve">Барабанова </t>
  </si>
  <si>
    <t xml:space="preserve">Маргарита </t>
  </si>
  <si>
    <t>Малько</t>
  </si>
  <si>
    <t>Кобзева</t>
  </si>
  <si>
    <t>Татьяна</t>
  </si>
  <si>
    <t>Жидкова</t>
  </si>
  <si>
    <t>Ульяна</t>
  </si>
  <si>
    <t>Козуб</t>
  </si>
  <si>
    <t xml:space="preserve">Захар </t>
  </si>
  <si>
    <t>Зубова</t>
  </si>
  <si>
    <t>Любанец</t>
  </si>
  <si>
    <t xml:space="preserve">Жданова </t>
  </si>
  <si>
    <t>Ника</t>
  </si>
  <si>
    <t>Хачатрян</t>
  </si>
  <si>
    <t>Луиза</t>
  </si>
  <si>
    <t>Телегин</t>
  </si>
  <si>
    <t xml:space="preserve">Глеб </t>
  </si>
  <si>
    <t>Черкашин</t>
  </si>
  <si>
    <t>Георгий</t>
  </si>
  <si>
    <t>Захарченко</t>
  </si>
  <si>
    <t>Хорошилова</t>
  </si>
  <si>
    <t>Стефания</t>
  </si>
  <si>
    <t>Удовиченко</t>
  </si>
  <si>
    <t>Гайдашова</t>
  </si>
  <si>
    <t>Стрельников</t>
  </si>
  <si>
    <t>Вячеслав</t>
  </si>
  <si>
    <t>Лукьянова</t>
  </si>
  <si>
    <t>Ксаби</t>
  </si>
  <si>
    <t>Смирнов</t>
  </si>
  <si>
    <t>Лубкова</t>
  </si>
  <si>
    <t>по  экономике</t>
  </si>
  <si>
    <t>1. Утверждение предварительных результатов муниципального этапа всероссийской олимпиады школьников по экономике, 9 класс</t>
  </si>
  <si>
    <t>Решили: Утвердить предварительные результаты муниципального этапа всероссийской олимпиады школьников по экономике, 9 класс</t>
  </si>
  <si>
    <t>Ведомость оценки олимпиадных работ участников муниципального этапа Всероссийской олимпиады школьников по экономике, 9 класс</t>
  </si>
  <si>
    <t xml:space="preserve"> Ермаков </t>
  </si>
  <si>
    <t xml:space="preserve">Михаил </t>
  </si>
  <si>
    <t>Нурматова</t>
  </si>
  <si>
    <t>Рыжков</t>
  </si>
  <si>
    <t>Роман</t>
  </si>
  <si>
    <t xml:space="preserve">Мейхер </t>
  </si>
  <si>
    <t xml:space="preserve">Анастасия </t>
  </si>
  <si>
    <t>Полуляхов</t>
  </si>
  <si>
    <t>Ибраимов</t>
  </si>
  <si>
    <t>Никита</t>
  </si>
  <si>
    <t>Голованева</t>
  </si>
  <si>
    <t>Элеонора</t>
  </si>
  <si>
    <t>Пейтель</t>
  </si>
  <si>
    <t>Копылова</t>
  </si>
  <si>
    <t>Ярослава</t>
  </si>
  <si>
    <t>Квасникова</t>
  </si>
  <si>
    <t>Мокшина</t>
  </si>
  <si>
    <t>Погорелов</t>
  </si>
  <si>
    <t>Савелий</t>
  </si>
  <si>
    <t>Лавриненко</t>
  </si>
  <si>
    <t xml:space="preserve">Санин </t>
  </si>
  <si>
    <t>Владлен</t>
  </si>
  <si>
    <t>Солодовникова</t>
  </si>
  <si>
    <t>Стародуб</t>
  </si>
  <si>
    <t>Морозов</t>
  </si>
  <si>
    <t>Степан</t>
  </si>
  <si>
    <t>Зерницкий</t>
  </si>
  <si>
    <t>Артём</t>
  </si>
  <si>
    <t>Котельников</t>
  </si>
  <si>
    <t>Наумова</t>
  </si>
  <si>
    <t>Ирина</t>
  </si>
  <si>
    <t>Никитин</t>
  </si>
  <si>
    <t>Смышляева</t>
  </si>
  <si>
    <t xml:space="preserve">Анна </t>
  </si>
  <si>
    <t xml:space="preserve">Кушнир </t>
  </si>
  <si>
    <t>Алиса</t>
  </si>
  <si>
    <t>Борисова</t>
  </si>
  <si>
    <t>Кулабухов</t>
  </si>
  <si>
    <t>Погребняк</t>
  </si>
  <si>
    <t>Зосименко</t>
  </si>
  <si>
    <t>Руслан</t>
  </si>
  <si>
    <t>Ткалич</t>
  </si>
  <si>
    <t>1. Утверждение предварительных результатов муниципального этапа всероссийской олимпиады школьников по экономике, 10 класс</t>
  </si>
  <si>
    <t>Решили: Утвердить предварительные результаты муниципального этапа всероссийской олимпиады школьников по экономике, 10 класс</t>
  </si>
  <si>
    <t>Ведомость оценки олимпиадных работ участников муниципального этапа Всероссийской олимпиады школьников по экономике, 10 класс</t>
  </si>
  <si>
    <t>Воронкин</t>
  </si>
  <si>
    <t>Андреева</t>
  </si>
  <si>
    <t>Василиса</t>
  </si>
  <si>
    <t xml:space="preserve">Нестеренко </t>
  </si>
  <si>
    <t>1. Утверждение предварительных результатов муниципального этапа всероссийской олимпиады школьников по экономике, 11 класс</t>
  </si>
  <si>
    <t>Решили: Утвердить предварительные результаты муниципального этапа всероссийской олимпиады школьников по экономике, 11 класс</t>
  </si>
  <si>
    <t>Ведомость оценки олимпиадных работ участников муниципального этапа Всероссийской олимпиады школьников по экономике, 11 класс</t>
  </si>
  <si>
    <t>Камардин</t>
  </si>
  <si>
    <t>Астанкова</t>
  </si>
  <si>
    <t>Подлесных</t>
  </si>
  <si>
    <t>Евгения</t>
  </si>
  <si>
    <t>Кравченко</t>
  </si>
  <si>
    <t>Кристина</t>
  </si>
  <si>
    <t xml:space="preserve">Толмачев </t>
  </si>
  <si>
    <t>Литвиненко</t>
  </si>
  <si>
    <t>Ксения</t>
  </si>
  <si>
    <t>Майдакова</t>
  </si>
  <si>
    <t>Чурсин</t>
  </si>
  <si>
    <t>Марк</t>
  </si>
  <si>
    <t>Аллахвердиева</t>
  </si>
  <si>
    <t>Эльвира</t>
  </si>
  <si>
    <t>Курочкин</t>
  </si>
  <si>
    <t>Сополев</t>
  </si>
  <si>
    <t>Бек</t>
  </si>
  <si>
    <t>Воробьёв</t>
  </si>
  <si>
    <t>Шлокина</t>
  </si>
  <si>
    <t>Дрибноход</t>
  </si>
  <si>
    <t>Ковальчук</t>
  </si>
  <si>
    <t>З5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</si>
</sst>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indexed="4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Times New Roman"/>
      <family val="1"/>
      <charset val="204"/>
    </font>
    <font>
      <u/>
      <sz val="10"/>
      <color rgb="FF0000FF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</font>
    <font>
      <sz val="11"/>
      <color rgb="FF312E2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26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>
      <alignment vertical="top"/>
    </xf>
    <xf numFmtId="0" fontId="9" fillId="0" borderId="0"/>
    <xf numFmtId="0" fontId="9" fillId="0" borderId="0"/>
    <xf numFmtId="0" fontId="10" fillId="0" borderId="0"/>
    <xf numFmtId="0" fontId="12" fillId="0" borderId="0">
      <alignment vertical="top"/>
    </xf>
    <xf numFmtId="0" fontId="13" fillId="0" borderId="0"/>
    <xf numFmtId="0" fontId="9" fillId="0" borderId="0"/>
    <xf numFmtId="0" fontId="16" fillId="0" borderId="0"/>
    <xf numFmtId="0" fontId="17" fillId="0" borderId="0"/>
    <xf numFmtId="0" fontId="18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7" fillId="0" borderId="8" xfId="2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15" fillId="0" borderId="8" xfId="4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8" xfId="5" applyFont="1" applyBorder="1" applyAlignment="1" applyProtection="1">
      <alignment horizontal="center" vertical="center" wrapText="1"/>
    </xf>
    <xf numFmtId="0" fontId="7" fillId="0" borderId="8" xfId="2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8" xfId="10" applyFont="1" applyFill="1" applyBorder="1" applyAlignment="1">
      <alignment horizontal="center" vertical="center" wrapText="1"/>
    </xf>
    <xf numFmtId="0" fontId="15" fillId="0" borderId="8" xfId="1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8" xfId="5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11">
    <cellStyle name="Excel Built-in Followed Hyperlink" xfId="5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3" xfId="4" xr:uid="{00000000-0005-0000-0000-000004000000}"/>
    <cellStyle name="Обычный 3 2" xfId="8" xr:uid="{00000000-0005-0000-0000-000005000000}"/>
    <cellStyle name="Обычный 3 3" xfId="7" xr:uid="{00000000-0005-0000-0000-000006000000}"/>
    <cellStyle name="Обычный 5" xfId="9" xr:uid="{00000000-0005-0000-0000-000007000000}"/>
    <cellStyle name="Обычный 6" xfId="6" xr:uid="{00000000-0005-0000-0000-000008000000}"/>
    <cellStyle name="Обычный 7" xfId="10" xr:uid="{00000000-0005-0000-0000-000009000000}"/>
    <cellStyle name="Открывавшаяся гиперссылка" xfId="1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="60" zoomScaleNormal="60" workbookViewId="0">
      <selection activeCell="L36" sqref="L36"/>
    </sheetView>
  </sheetViews>
  <sheetFormatPr defaultRowHeight="14.4" x14ac:dyDescent="0.3"/>
  <cols>
    <col min="2" max="2" width="13.6640625" bestFit="1" customWidth="1"/>
    <col min="3" max="3" width="11.6640625" bestFit="1" customWidth="1"/>
    <col min="4" max="12" width="10.6640625" customWidth="1"/>
    <col min="13" max="13" width="11" customWidth="1"/>
  </cols>
  <sheetData>
    <row r="1" spans="1:13" ht="15.75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2"/>
    </row>
    <row r="2" spans="1:13" ht="15.75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1"/>
      <c r="K2" s="1"/>
      <c r="L2" s="2"/>
    </row>
    <row r="3" spans="1:13" ht="15.75" customHeight="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2"/>
    </row>
    <row r="4" spans="1:13" ht="15.75" customHeight="1" x14ac:dyDescent="0.3">
      <c r="A4" s="49" t="s">
        <v>10</v>
      </c>
      <c r="B4" s="49"/>
      <c r="C4" s="49"/>
      <c r="D4" s="49"/>
      <c r="E4" s="49"/>
      <c r="F4" s="49"/>
      <c r="G4" s="49"/>
      <c r="H4" s="49"/>
      <c r="I4" s="49"/>
      <c r="J4" s="1"/>
      <c r="K4" s="1"/>
      <c r="L4" s="2"/>
    </row>
    <row r="5" spans="1:13" ht="15.6" x14ac:dyDescent="0.3">
      <c r="A5" s="50" t="s">
        <v>2</v>
      </c>
      <c r="B5" s="51"/>
      <c r="C5" s="51"/>
      <c r="D5" s="51"/>
      <c r="E5" s="51"/>
      <c r="F5" s="52"/>
      <c r="G5" s="12"/>
      <c r="H5" s="12"/>
      <c r="I5" s="12">
        <v>7</v>
      </c>
      <c r="J5" s="1"/>
      <c r="K5" s="1"/>
      <c r="L5" s="2"/>
    </row>
    <row r="6" spans="1:13" ht="15.75" customHeight="1" x14ac:dyDescent="0.3">
      <c r="A6" s="50" t="s">
        <v>3</v>
      </c>
      <c r="B6" s="51"/>
      <c r="C6" s="51"/>
      <c r="D6" s="51"/>
      <c r="E6" s="51"/>
      <c r="F6" s="52"/>
      <c r="G6" s="12"/>
      <c r="H6" s="12"/>
      <c r="I6" s="12">
        <v>15</v>
      </c>
      <c r="J6" s="1"/>
      <c r="K6" s="1"/>
      <c r="L6" s="2"/>
    </row>
    <row r="7" spans="1:13" ht="15.75" customHeight="1" x14ac:dyDescent="0.3">
      <c r="A7" s="50" t="s">
        <v>4</v>
      </c>
      <c r="B7" s="51"/>
      <c r="C7" s="51"/>
      <c r="D7" s="51"/>
      <c r="E7" s="51"/>
      <c r="F7" s="52"/>
      <c r="G7" s="12"/>
      <c r="H7" s="12"/>
      <c r="I7" s="12">
        <v>100</v>
      </c>
      <c r="J7" s="1"/>
      <c r="K7" s="1"/>
      <c r="L7" s="2"/>
    </row>
    <row r="8" spans="1:13" ht="15.6" x14ac:dyDescent="0.3">
      <c r="A8" s="4" t="s">
        <v>5</v>
      </c>
      <c r="B8" s="4"/>
      <c r="C8" s="4"/>
      <c r="D8" s="4"/>
      <c r="E8" s="4"/>
      <c r="F8" s="5"/>
      <c r="G8" s="5"/>
      <c r="H8" s="5"/>
      <c r="I8" s="5"/>
      <c r="J8" s="1"/>
      <c r="K8" s="1"/>
      <c r="L8" s="2"/>
    </row>
    <row r="9" spans="1:13" ht="15.6" x14ac:dyDescent="0.3">
      <c r="A9" s="5" t="s">
        <v>42</v>
      </c>
      <c r="B9" s="5"/>
      <c r="C9" s="5"/>
      <c r="D9" s="5"/>
      <c r="E9" s="5"/>
      <c r="F9" s="5"/>
      <c r="G9" s="5"/>
      <c r="H9" s="5"/>
      <c r="I9" s="5"/>
      <c r="J9" s="1"/>
      <c r="K9" s="1"/>
      <c r="L9" s="2"/>
    </row>
    <row r="10" spans="1:13" ht="15.6" x14ac:dyDescent="0.3">
      <c r="A10" s="6" t="s">
        <v>43</v>
      </c>
      <c r="B10" s="6"/>
      <c r="C10" s="6"/>
      <c r="D10" s="5"/>
      <c r="E10" s="5"/>
      <c r="F10" s="5"/>
      <c r="G10" s="5"/>
      <c r="H10" s="5"/>
      <c r="I10" s="5"/>
      <c r="J10" s="1"/>
      <c r="K10" s="1"/>
      <c r="L10" s="2"/>
    </row>
    <row r="11" spans="1:13" ht="15.6" x14ac:dyDescent="0.3">
      <c r="A11" s="7" t="s">
        <v>44</v>
      </c>
      <c r="B11" s="7"/>
      <c r="C11" s="7"/>
      <c r="D11" s="7"/>
      <c r="E11" s="7"/>
      <c r="F11" s="7"/>
      <c r="G11" s="7"/>
      <c r="H11" s="7"/>
      <c r="I11" s="7"/>
      <c r="J11" s="1"/>
      <c r="K11" s="1"/>
      <c r="L11" s="2"/>
    </row>
    <row r="12" spans="1:13" x14ac:dyDescent="0.3">
      <c r="A12" s="8" t="s">
        <v>6</v>
      </c>
      <c r="B12" s="11" t="s">
        <v>7</v>
      </c>
      <c r="C12" s="11" t="s">
        <v>8</v>
      </c>
      <c r="D12" s="11" t="s">
        <v>2</v>
      </c>
      <c r="E12" s="8" t="s">
        <v>89</v>
      </c>
      <c r="F12" s="8" t="s">
        <v>90</v>
      </c>
      <c r="G12" s="8" t="s">
        <v>91</v>
      </c>
      <c r="H12" s="8" t="s">
        <v>92</v>
      </c>
      <c r="I12" s="8" t="s">
        <v>79</v>
      </c>
      <c r="J12" s="8" t="s">
        <v>80</v>
      </c>
      <c r="K12" s="35" t="s">
        <v>81</v>
      </c>
      <c r="L12" s="35" t="s">
        <v>82</v>
      </c>
      <c r="M12" s="35" t="s">
        <v>9</v>
      </c>
    </row>
    <row r="13" spans="1:13" x14ac:dyDescent="0.3">
      <c r="A13" s="14">
        <v>1</v>
      </c>
      <c r="B13" s="15" t="s">
        <v>16</v>
      </c>
      <c r="C13" s="15" t="s">
        <v>17</v>
      </c>
      <c r="D13" s="26">
        <v>7</v>
      </c>
      <c r="E13" s="19">
        <v>2</v>
      </c>
      <c r="F13" s="19">
        <v>18</v>
      </c>
      <c r="G13" s="19">
        <v>12</v>
      </c>
      <c r="H13" s="19">
        <v>15</v>
      </c>
      <c r="I13" s="19">
        <v>15</v>
      </c>
      <c r="J13" s="19">
        <v>10</v>
      </c>
      <c r="K13" s="19">
        <v>15</v>
      </c>
      <c r="L13" s="19">
        <v>10</v>
      </c>
      <c r="M13" s="19">
        <f t="shared" ref="M13:M27" si="0">SUM(E13:L13)</f>
        <v>97</v>
      </c>
    </row>
    <row r="14" spans="1:13" x14ac:dyDescent="0.3">
      <c r="A14" s="14">
        <v>2</v>
      </c>
      <c r="B14" s="26" t="s">
        <v>34</v>
      </c>
      <c r="C14" s="26" t="s">
        <v>35</v>
      </c>
      <c r="D14" s="26">
        <v>7</v>
      </c>
      <c r="E14" s="19">
        <v>0</v>
      </c>
      <c r="F14" s="19">
        <v>12</v>
      </c>
      <c r="G14" s="19">
        <v>0</v>
      </c>
      <c r="H14" s="19">
        <v>5</v>
      </c>
      <c r="I14" s="19">
        <v>5</v>
      </c>
      <c r="J14" s="19">
        <v>10</v>
      </c>
      <c r="K14" s="19">
        <v>0</v>
      </c>
      <c r="L14" s="19">
        <v>0</v>
      </c>
      <c r="M14" s="19">
        <f t="shared" si="0"/>
        <v>32</v>
      </c>
    </row>
    <row r="15" spans="1:13" x14ac:dyDescent="0.3">
      <c r="A15" s="14">
        <v>3</v>
      </c>
      <c r="B15" s="29" t="s">
        <v>28</v>
      </c>
      <c r="C15" s="29" t="s">
        <v>29</v>
      </c>
      <c r="D15" s="26">
        <v>7</v>
      </c>
      <c r="E15" s="19">
        <v>1</v>
      </c>
      <c r="F15" s="19">
        <v>9</v>
      </c>
      <c r="G15" s="19">
        <v>0</v>
      </c>
      <c r="H15" s="19">
        <v>5</v>
      </c>
      <c r="I15" s="19">
        <v>0</v>
      </c>
      <c r="J15" s="19">
        <v>10</v>
      </c>
      <c r="K15" s="19">
        <v>0</v>
      </c>
      <c r="L15" s="19">
        <v>0</v>
      </c>
      <c r="M15" s="19">
        <f t="shared" si="0"/>
        <v>25</v>
      </c>
    </row>
    <row r="16" spans="1:13" x14ac:dyDescent="0.3">
      <c r="A16" s="14">
        <v>4</v>
      </c>
      <c r="B16" s="30" t="s">
        <v>41</v>
      </c>
      <c r="C16" s="30" t="s">
        <v>38</v>
      </c>
      <c r="D16" s="26">
        <v>7</v>
      </c>
      <c r="E16" s="19">
        <v>1</v>
      </c>
      <c r="F16" s="19">
        <v>15</v>
      </c>
      <c r="G16" s="19">
        <v>0</v>
      </c>
      <c r="H16" s="19">
        <v>0</v>
      </c>
      <c r="I16" s="19">
        <v>0</v>
      </c>
      <c r="J16" s="19">
        <v>8</v>
      </c>
      <c r="K16" s="19">
        <v>0</v>
      </c>
      <c r="L16" s="19">
        <v>0</v>
      </c>
      <c r="M16" s="19">
        <f t="shared" si="0"/>
        <v>24</v>
      </c>
    </row>
    <row r="17" spans="1:13" x14ac:dyDescent="0.3">
      <c r="A17" s="14">
        <v>5</v>
      </c>
      <c r="B17" s="15" t="s">
        <v>24</v>
      </c>
      <c r="C17" s="15" t="s">
        <v>25</v>
      </c>
      <c r="D17" s="26">
        <v>7</v>
      </c>
      <c r="E17" s="19">
        <v>0</v>
      </c>
      <c r="F17" s="19">
        <v>21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f t="shared" si="0"/>
        <v>21</v>
      </c>
    </row>
    <row r="18" spans="1:13" x14ac:dyDescent="0.3">
      <c r="A18" s="14">
        <v>6</v>
      </c>
      <c r="B18" s="15" t="s">
        <v>26</v>
      </c>
      <c r="C18" s="15" t="s">
        <v>27</v>
      </c>
      <c r="D18" s="26">
        <v>7</v>
      </c>
      <c r="E18" s="19">
        <v>2</v>
      </c>
      <c r="F18" s="19">
        <v>15</v>
      </c>
      <c r="G18" s="19">
        <v>0</v>
      </c>
      <c r="H18" s="19">
        <v>0</v>
      </c>
      <c r="I18" s="19">
        <v>0</v>
      </c>
      <c r="J18" s="19">
        <v>0</v>
      </c>
      <c r="K18" s="19">
        <v>2</v>
      </c>
      <c r="L18" s="19">
        <v>0</v>
      </c>
      <c r="M18" s="19">
        <f t="shared" si="0"/>
        <v>19</v>
      </c>
    </row>
    <row r="19" spans="1:13" x14ac:dyDescent="0.3">
      <c r="A19" s="14">
        <v>7</v>
      </c>
      <c r="B19" s="15" t="s">
        <v>12</v>
      </c>
      <c r="C19" s="15" t="s">
        <v>13</v>
      </c>
      <c r="D19" s="26">
        <v>7</v>
      </c>
      <c r="E19" s="19">
        <v>1</v>
      </c>
      <c r="F19" s="19">
        <v>12</v>
      </c>
      <c r="G19" s="19">
        <v>4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f t="shared" si="0"/>
        <v>17</v>
      </c>
    </row>
    <row r="20" spans="1:13" x14ac:dyDescent="0.3">
      <c r="A20" s="14">
        <v>8</v>
      </c>
      <c r="B20" s="15" t="s">
        <v>20</v>
      </c>
      <c r="C20" s="15" t="s">
        <v>21</v>
      </c>
      <c r="D20" s="26">
        <v>7</v>
      </c>
      <c r="E20" s="19">
        <v>1</v>
      </c>
      <c r="F20" s="19">
        <v>9</v>
      </c>
      <c r="G20" s="19">
        <v>0</v>
      </c>
      <c r="H20" s="19">
        <v>0</v>
      </c>
      <c r="I20" s="19">
        <v>0</v>
      </c>
      <c r="J20" s="19">
        <v>3</v>
      </c>
      <c r="K20" s="19">
        <v>2</v>
      </c>
      <c r="L20" s="19">
        <v>0</v>
      </c>
      <c r="M20" s="19">
        <f t="shared" si="0"/>
        <v>15</v>
      </c>
    </row>
    <row r="21" spans="1:13" x14ac:dyDescent="0.3">
      <c r="A21" s="14">
        <v>9</v>
      </c>
      <c r="B21" s="27" t="s">
        <v>22</v>
      </c>
      <c r="C21" s="28" t="s">
        <v>23</v>
      </c>
      <c r="D21" s="26">
        <v>7</v>
      </c>
      <c r="E21" s="19">
        <v>1</v>
      </c>
      <c r="F21" s="19">
        <v>6</v>
      </c>
      <c r="G21" s="19">
        <v>0</v>
      </c>
      <c r="H21" s="19">
        <v>0</v>
      </c>
      <c r="I21" s="19">
        <v>0</v>
      </c>
      <c r="J21" s="19">
        <v>5</v>
      </c>
      <c r="K21" s="19">
        <v>2</v>
      </c>
      <c r="L21" s="19">
        <v>0</v>
      </c>
      <c r="M21" s="19">
        <f t="shared" si="0"/>
        <v>14</v>
      </c>
    </row>
    <row r="22" spans="1:13" x14ac:dyDescent="0.3">
      <c r="A22" s="14">
        <v>10</v>
      </c>
      <c r="B22" s="15" t="s">
        <v>18</v>
      </c>
      <c r="C22" s="15" t="s">
        <v>19</v>
      </c>
      <c r="D22" s="26">
        <v>7</v>
      </c>
      <c r="E22" s="19">
        <v>1</v>
      </c>
      <c r="F22" s="19">
        <v>9</v>
      </c>
      <c r="G22" s="19">
        <v>4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f t="shared" si="0"/>
        <v>14</v>
      </c>
    </row>
    <row r="23" spans="1:13" x14ac:dyDescent="0.3">
      <c r="A23" s="14">
        <v>11</v>
      </c>
      <c r="B23" s="26" t="s">
        <v>32</v>
      </c>
      <c r="C23" s="29" t="s">
        <v>33</v>
      </c>
      <c r="D23" s="26">
        <v>7</v>
      </c>
      <c r="E23" s="19">
        <v>1</v>
      </c>
      <c r="F23" s="19">
        <v>9</v>
      </c>
      <c r="G23" s="19">
        <v>4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f t="shared" si="0"/>
        <v>14</v>
      </c>
    </row>
    <row r="24" spans="1:13" x14ac:dyDescent="0.3">
      <c r="A24" s="14">
        <v>12</v>
      </c>
      <c r="B24" s="27" t="s">
        <v>30</v>
      </c>
      <c r="C24" s="27" t="s">
        <v>31</v>
      </c>
      <c r="D24" s="26">
        <v>7</v>
      </c>
      <c r="E24" s="19">
        <v>0</v>
      </c>
      <c r="F24" s="19">
        <v>12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f t="shared" si="0"/>
        <v>12</v>
      </c>
    </row>
    <row r="25" spans="1:13" x14ac:dyDescent="0.3">
      <c r="A25" s="14">
        <v>13</v>
      </c>
      <c r="B25" s="13" t="s">
        <v>14</v>
      </c>
      <c r="C25" s="13" t="s">
        <v>15</v>
      </c>
      <c r="D25" s="26">
        <v>7</v>
      </c>
      <c r="E25" s="19">
        <v>0</v>
      </c>
      <c r="F25" s="19">
        <v>9</v>
      </c>
      <c r="G25" s="19">
        <v>0</v>
      </c>
      <c r="H25" s="19">
        <v>0</v>
      </c>
      <c r="I25" s="19">
        <v>0</v>
      </c>
      <c r="J25" s="19">
        <v>0</v>
      </c>
      <c r="K25" s="19">
        <v>2</v>
      </c>
      <c r="L25" s="19">
        <v>0</v>
      </c>
      <c r="M25" s="19">
        <f t="shared" si="0"/>
        <v>11</v>
      </c>
    </row>
    <row r="26" spans="1:13" x14ac:dyDescent="0.3">
      <c r="A26" s="14">
        <v>14</v>
      </c>
      <c r="B26" s="13" t="s">
        <v>36</v>
      </c>
      <c r="C26" s="13" t="s">
        <v>37</v>
      </c>
      <c r="D26" s="26">
        <v>7</v>
      </c>
      <c r="E26" s="19">
        <v>1</v>
      </c>
      <c r="F26" s="19">
        <v>9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f t="shared" si="0"/>
        <v>10</v>
      </c>
    </row>
    <row r="27" spans="1:13" x14ac:dyDescent="0.3">
      <c r="A27" s="14">
        <v>15</v>
      </c>
      <c r="B27" s="27" t="s">
        <v>39</v>
      </c>
      <c r="C27" s="28" t="s">
        <v>40</v>
      </c>
      <c r="D27" s="26">
        <v>7</v>
      </c>
      <c r="E27" s="19">
        <v>1</v>
      </c>
      <c r="F27" s="19">
        <v>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f t="shared" si="0"/>
        <v>4</v>
      </c>
    </row>
  </sheetData>
  <autoFilter ref="A12:M12" xr:uid="{00000000-0009-0000-0000-000000000000}">
    <sortState xmlns:xlrd2="http://schemas.microsoft.com/office/spreadsheetml/2017/richdata2" ref="A13:M27">
      <sortCondition descending="1" ref="M12"/>
    </sortState>
  </autoFilter>
  <mergeCells count="7">
    <mergeCell ref="A1:I1"/>
    <mergeCell ref="A2:I2"/>
    <mergeCell ref="A3:I3"/>
    <mergeCell ref="A4:I4"/>
    <mergeCell ref="A5:F5"/>
    <mergeCell ref="A6:F6"/>
    <mergeCell ref="A7:F7"/>
  </mergeCells>
  <dataValidations count="1">
    <dataValidation allowBlank="1" showErrorMessage="1" sqref="E23:E24" xr:uid="{00000000-0002-0000-0000-000000000000}">
      <formula1>0</formula1>
      <formula2>0</formula2>
    </dataValidation>
  </dataValidations>
  <pageMargins left="0.70866141732283472" right="0.39370078740157483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"/>
  <sheetViews>
    <sheetView zoomScale="60" zoomScaleNormal="60" workbookViewId="0">
      <selection activeCell="R26" sqref="R26"/>
    </sheetView>
  </sheetViews>
  <sheetFormatPr defaultRowHeight="14.4" x14ac:dyDescent="0.3"/>
  <cols>
    <col min="2" max="3" width="15.6640625" customWidth="1"/>
  </cols>
  <sheetData>
    <row r="1" spans="1:13" ht="15.75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3" ht="15.75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15.75" customHeight="1" x14ac:dyDescent="0.3">
      <c r="A3" s="48" t="s">
        <v>150</v>
      </c>
      <c r="B3" s="48"/>
      <c r="C3" s="48"/>
      <c r="D3" s="48"/>
      <c r="E3" s="48"/>
      <c r="F3" s="48"/>
      <c r="G3" s="48"/>
      <c r="H3" s="48"/>
      <c r="I3" s="48"/>
      <c r="J3" s="48"/>
    </row>
    <row r="4" spans="1:13" ht="15.75" customHeight="1" x14ac:dyDescent="0.3">
      <c r="A4" s="49" t="s">
        <v>10</v>
      </c>
      <c r="B4" s="49"/>
      <c r="C4" s="49"/>
      <c r="D4" s="49"/>
      <c r="E4" s="49"/>
      <c r="F4" s="49"/>
      <c r="G4" s="49"/>
      <c r="H4" s="49"/>
      <c r="I4" s="49"/>
      <c r="J4" s="49"/>
    </row>
    <row r="5" spans="1:13" ht="15.6" x14ac:dyDescent="0.3">
      <c r="A5" s="50" t="s">
        <v>2</v>
      </c>
      <c r="B5" s="51"/>
      <c r="C5" s="51"/>
      <c r="D5" s="51"/>
      <c r="E5" s="51"/>
      <c r="F5" s="52"/>
      <c r="G5" s="12"/>
      <c r="H5" s="12"/>
      <c r="I5" s="12"/>
      <c r="J5" s="12">
        <v>8</v>
      </c>
    </row>
    <row r="6" spans="1:13" ht="15.75" customHeight="1" x14ac:dyDescent="0.3">
      <c r="A6" s="50" t="s">
        <v>3</v>
      </c>
      <c r="B6" s="51"/>
      <c r="C6" s="51"/>
      <c r="D6" s="51"/>
      <c r="E6" s="51"/>
      <c r="F6" s="52"/>
      <c r="G6" s="12"/>
      <c r="H6" s="12"/>
      <c r="I6" s="12"/>
      <c r="J6" s="12">
        <v>20</v>
      </c>
    </row>
    <row r="7" spans="1:13" ht="15.75" customHeight="1" x14ac:dyDescent="0.3">
      <c r="A7" s="50" t="s">
        <v>4</v>
      </c>
      <c r="B7" s="51"/>
      <c r="C7" s="51"/>
      <c r="D7" s="51"/>
      <c r="E7" s="51"/>
      <c r="F7" s="52"/>
      <c r="G7" s="12"/>
      <c r="H7" s="12"/>
      <c r="I7" s="12"/>
      <c r="J7" s="12">
        <v>100</v>
      </c>
    </row>
    <row r="8" spans="1:13" ht="15.6" x14ac:dyDescent="0.3">
      <c r="A8" s="4" t="s">
        <v>5</v>
      </c>
      <c r="B8" s="4"/>
      <c r="C8" s="4"/>
      <c r="D8" s="4"/>
      <c r="E8" s="4"/>
      <c r="F8" s="5"/>
      <c r="G8" s="5"/>
      <c r="H8" s="5"/>
      <c r="I8" s="5"/>
      <c r="J8" s="5"/>
    </row>
    <row r="9" spans="1:13" ht="15.6" x14ac:dyDescent="0.3">
      <c r="A9" s="5" t="s">
        <v>83</v>
      </c>
      <c r="B9" s="5"/>
      <c r="C9" s="5"/>
      <c r="D9" s="5"/>
      <c r="E9" s="5"/>
      <c r="F9" s="5"/>
      <c r="G9" s="5"/>
      <c r="H9" s="5"/>
      <c r="I9" s="5"/>
      <c r="J9" s="5"/>
    </row>
    <row r="10" spans="1:13" ht="15.6" x14ac:dyDescent="0.3">
      <c r="A10" s="6" t="s">
        <v>84</v>
      </c>
      <c r="B10" s="6"/>
      <c r="C10" s="6"/>
      <c r="D10" s="5"/>
      <c r="E10" s="5"/>
      <c r="F10" s="5"/>
      <c r="G10" s="5"/>
      <c r="H10" s="5"/>
      <c r="I10" s="5"/>
      <c r="J10" s="5"/>
    </row>
    <row r="11" spans="1:13" ht="15.6" x14ac:dyDescent="0.3">
      <c r="A11" s="7" t="s">
        <v>85</v>
      </c>
      <c r="B11" s="7"/>
      <c r="C11" s="7"/>
      <c r="D11" s="7"/>
      <c r="E11" s="7"/>
      <c r="F11" s="7"/>
      <c r="G11" s="7"/>
      <c r="H11" s="7"/>
      <c r="I11" s="7"/>
      <c r="J11" s="7"/>
    </row>
    <row r="12" spans="1:13" x14ac:dyDescent="0.3">
      <c r="A12" s="8" t="s">
        <v>6</v>
      </c>
      <c r="B12" s="8" t="s">
        <v>7</v>
      </c>
      <c r="C12" s="8" t="s">
        <v>8</v>
      </c>
      <c r="D12" s="8" t="s">
        <v>2</v>
      </c>
      <c r="E12" s="8" t="s">
        <v>89</v>
      </c>
      <c r="F12" s="8" t="s">
        <v>90</v>
      </c>
      <c r="G12" s="8" t="s">
        <v>91</v>
      </c>
      <c r="H12" s="8" t="s">
        <v>92</v>
      </c>
      <c r="I12" s="8" t="s">
        <v>79</v>
      </c>
      <c r="J12" s="8" t="s">
        <v>80</v>
      </c>
      <c r="K12" s="35" t="s">
        <v>81</v>
      </c>
      <c r="L12" s="35" t="s">
        <v>82</v>
      </c>
      <c r="M12" s="35" t="s">
        <v>9</v>
      </c>
    </row>
    <row r="13" spans="1:13" x14ac:dyDescent="0.3">
      <c r="A13" s="18">
        <v>1</v>
      </c>
      <c r="B13" s="27" t="s">
        <v>59</v>
      </c>
      <c r="C13" s="28" t="s">
        <v>60</v>
      </c>
      <c r="D13" s="27">
        <v>8</v>
      </c>
      <c r="E13" s="16">
        <v>2</v>
      </c>
      <c r="F13" s="16">
        <v>21</v>
      </c>
      <c r="G13" s="16">
        <v>12</v>
      </c>
      <c r="H13" s="16">
        <v>15</v>
      </c>
      <c r="I13" s="16">
        <v>15</v>
      </c>
      <c r="J13" s="16">
        <v>10</v>
      </c>
      <c r="K13" s="16">
        <v>15</v>
      </c>
      <c r="L13" s="16">
        <v>10</v>
      </c>
      <c r="M13" s="16">
        <f t="shared" ref="M13:M32" si="0">SUM(E13:L13)</f>
        <v>100</v>
      </c>
    </row>
    <row r="14" spans="1:13" x14ac:dyDescent="0.3">
      <c r="A14" s="18">
        <v>2</v>
      </c>
      <c r="B14" s="30" t="s">
        <v>65</v>
      </c>
      <c r="C14" s="30" t="s">
        <v>66</v>
      </c>
      <c r="D14" s="27">
        <v>8</v>
      </c>
      <c r="E14" s="16">
        <v>2</v>
      </c>
      <c r="F14" s="16">
        <v>21</v>
      </c>
      <c r="G14" s="16">
        <v>12</v>
      </c>
      <c r="H14" s="16">
        <v>15</v>
      </c>
      <c r="I14" s="16">
        <v>15</v>
      </c>
      <c r="J14" s="16">
        <v>10</v>
      </c>
      <c r="K14" s="16">
        <v>15</v>
      </c>
      <c r="L14" s="16">
        <v>10</v>
      </c>
      <c r="M14" s="16">
        <f t="shared" si="0"/>
        <v>100</v>
      </c>
    </row>
    <row r="15" spans="1:13" x14ac:dyDescent="0.3">
      <c r="A15" s="18">
        <v>3</v>
      </c>
      <c r="B15" s="30" t="s">
        <v>54</v>
      </c>
      <c r="C15" s="30" t="s">
        <v>55</v>
      </c>
      <c r="D15" s="27">
        <v>8</v>
      </c>
      <c r="E15" s="16">
        <v>2</v>
      </c>
      <c r="F15" s="16">
        <v>21</v>
      </c>
      <c r="G15" s="16">
        <v>12</v>
      </c>
      <c r="H15" s="16">
        <v>10</v>
      </c>
      <c r="I15" s="16">
        <v>15</v>
      </c>
      <c r="J15" s="16">
        <v>10</v>
      </c>
      <c r="K15" s="16">
        <v>15</v>
      </c>
      <c r="L15" s="16">
        <v>10</v>
      </c>
      <c r="M15" s="16">
        <f t="shared" si="0"/>
        <v>95</v>
      </c>
    </row>
    <row r="16" spans="1:13" x14ac:dyDescent="0.3">
      <c r="A16" s="18">
        <v>4</v>
      </c>
      <c r="B16" s="30" t="s">
        <v>56</v>
      </c>
      <c r="C16" s="30" t="s">
        <v>40</v>
      </c>
      <c r="D16" s="27">
        <v>8</v>
      </c>
      <c r="E16" s="16">
        <v>2</v>
      </c>
      <c r="F16" s="16">
        <v>18</v>
      </c>
      <c r="G16" s="16">
        <v>12</v>
      </c>
      <c r="H16" s="16">
        <v>10</v>
      </c>
      <c r="I16" s="16">
        <v>8</v>
      </c>
      <c r="J16" s="16">
        <v>10</v>
      </c>
      <c r="K16" s="16">
        <v>6</v>
      </c>
      <c r="L16" s="16">
        <v>10</v>
      </c>
      <c r="M16" s="16">
        <f t="shared" si="0"/>
        <v>76</v>
      </c>
    </row>
    <row r="17" spans="1:13" x14ac:dyDescent="0.3">
      <c r="A17" s="18">
        <v>5</v>
      </c>
      <c r="B17" s="13" t="s">
        <v>50</v>
      </c>
      <c r="C17" s="22" t="s">
        <v>51</v>
      </c>
      <c r="D17" s="27">
        <v>8</v>
      </c>
      <c r="E17" s="16">
        <v>2</v>
      </c>
      <c r="F17" s="16">
        <v>33</v>
      </c>
      <c r="G17" s="16">
        <v>12</v>
      </c>
      <c r="H17" s="16">
        <v>10</v>
      </c>
      <c r="I17" s="16">
        <v>15</v>
      </c>
      <c r="J17" s="16">
        <v>0</v>
      </c>
      <c r="K17" s="16">
        <v>0</v>
      </c>
      <c r="L17" s="16">
        <v>0</v>
      </c>
      <c r="M17" s="16">
        <f t="shared" si="0"/>
        <v>72</v>
      </c>
    </row>
    <row r="18" spans="1:13" x14ac:dyDescent="0.3">
      <c r="A18" s="18">
        <v>6</v>
      </c>
      <c r="B18" s="27" t="s">
        <v>61</v>
      </c>
      <c r="C18" s="27" t="s">
        <v>62</v>
      </c>
      <c r="D18" s="27">
        <v>8</v>
      </c>
      <c r="E18" s="16">
        <v>2</v>
      </c>
      <c r="F18" s="16">
        <v>21</v>
      </c>
      <c r="G18" s="16">
        <v>12</v>
      </c>
      <c r="H18" s="16">
        <v>15</v>
      </c>
      <c r="I18" s="16">
        <v>15</v>
      </c>
      <c r="J18" s="16">
        <v>7</v>
      </c>
      <c r="K18" s="16">
        <v>0</v>
      </c>
      <c r="L18" s="16">
        <v>0</v>
      </c>
      <c r="M18" s="16">
        <f t="shared" si="0"/>
        <v>72</v>
      </c>
    </row>
    <row r="19" spans="1:13" x14ac:dyDescent="0.3">
      <c r="A19" s="18">
        <v>7</v>
      </c>
      <c r="B19" s="31" t="s">
        <v>67</v>
      </c>
      <c r="C19" s="31" t="s">
        <v>68</v>
      </c>
      <c r="D19" s="27">
        <v>8</v>
      </c>
      <c r="E19" s="16">
        <v>1</v>
      </c>
      <c r="F19" s="16">
        <v>21</v>
      </c>
      <c r="G19" s="16">
        <v>4</v>
      </c>
      <c r="H19" s="16">
        <v>0</v>
      </c>
      <c r="I19" s="16">
        <v>0</v>
      </c>
      <c r="J19" s="16">
        <v>10</v>
      </c>
      <c r="K19" s="16">
        <v>15</v>
      </c>
      <c r="L19" s="16">
        <v>10</v>
      </c>
      <c r="M19" s="16">
        <f t="shared" si="0"/>
        <v>61</v>
      </c>
    </row>
    <row r="20" spans="1:13" x14ac:dyDescent="0.3">
      <c r="A20" s="18">
        <v>8</v>
      </c>
      <c r="B20" s="29" t="s">
        <v>71</v>
      </c>
      <c r="C20" s="29" t="s">
        <v>72</v>
      </c>
      <c r="D20" s="27">
        <v>8</v>
      </c>
      <c r="E20" s="16">
        <v>0</v>
      </c>
      <c r="F20" s="16">
        <v>12</v>
      </c>
      <c r="G20" s="16">
        <v>8</v>
      </c>
      <c r="H20" s="16">
        <v>5</v>
      </c>
      <c r="I20" s="16">
        <v>5</v>
      </c>
      <c r="J20" s="16">
        <v>5</v>
      </c>
      <c r="K20" s="16">
        <v>4</v>
      </c>
      <c r="L20" s="16">
        <v>0</v>
      </c>
      <c r="M20" s="16">
        <f t="shared" si="0"/>
        <v>39</v>
      </c>
    </row>
    <row r="21" spans="1:13" x14ac:dyDescent="0.3">
      <c r="A21" s="18">
        <v>9</v>
      </c>
      <c r="B21" s="34" t="s">
        <v>86</v>
      </c>
      <c r="C21" s="34" t="s">
        <v>19</v>
      </c>
      <c r="D21" s="17">
        <v>8</v>
      </c>
      <c r="E21" s="16">
        <v>1</v>
      </c>
      <c r="F21" s="16">
        <v>15</v>
      </c>
      <c r="G21" s="16">
        <v>4</v>
      </c>
      <c r="H21" s="16">
        <v>0</v>
      </c>
      <c r="I21" s="16">
        <v>5</v>
      </c>
      <c r="J21" s="16">
        <v>5</v>
      </c>
      <c r="K21" s="16">
        <v>8</v>
      </c>
      <c r="L21" s="16">
        <v>0</v>
      </c>
      <c r="M21" s="16">
        <f t="shared" si="0"/>
        <v>38</v>
      </c>
    </row>
    <row r="22" spans="1:13" x14ac:dyDescent="0.3">
      <c r="A22" s="18">
        <v>10</v>
      </c>
      <c r="B22" s="34" t="s">
        <v>87</v>
      </c>
      <c r="C22" s="34" t="s">
        <v>66</v>
      </c>
      <c r="D22" s="17">
        <v>8</v>
      </c>
      <c r="E22" s="16">
        <v>2</v>
      </c>
      <c r="F22" s="16">
        <v>12</v>
      </c>
      <c r="G22" s="16">
        <v>4</v>
      </c>
      <c r="H22" s="16">
        <v>0</v>
      </c>
      <c r="I22" s="16">
        <v>5</v>
      </c>
      <c r="J22" s="16">
        <v>6</v>
      </c>
      <c r="K22" s="16">
        <v>8</v>
      </c>
      <c r="L22" s="16">
        <v>0</v>
      </c>
      <c r="M22" s="16">
        <f t="shared" si="0"/>
        <v>37</v>
      </c>
    </row>
    <row r="23" spans="1:13" x14ac:dyDescent="0.3">
      <c r="A23" s="18">
        <v>11</v>
      </c>
      <c r="B23" s="31" t="s">
        <v>57</v>
      </c>
      <c r="C23" s="32" t="s">
        <v>58</v>
      </c>
      <c r="D23" s="27">
        <v>8</v>
      </c>
      <c r="E23" s="16">
        <v>1</v>
      </c>
      <c r="F23" s="16">
        <v>9</v>
      </c>
      <c r="G23" s="16">
        <v>0</v>
      </c>
      <c r="H23" s="16">
        <v>10</v>
      </c>
      <c r="I23" s="16">
        <v>3</v>
      </c>
      <c r="J23" s="16">
        <v>5</v>
      </c>
      <c r="K23" s="16">
        <v>9</v>
      </c>
      <c r="L23" s="16">
        <v>0</v>
      </c>
      <c r="M23" s="16">
        <f t="shared" si="0"/>
        <v>37</v>
      </c>
    </row>
    <row r="24" spans="1:13" x14ac:dyDescent="0.3">
      <c r="A24" s="18">
        <v>12</v>
      </c>
      <c r="B24" s="13" t="s">
        <v>48</v>
      </c>
      <c r="C24" s="13" t="s">
        <v>49</v>
      </c>
      <c r="D24" s="27">
        <v>8</v>
      </c>
      <c r="E24" s="16">
        <v>0</v>
      </c>
      <c r="F24" s="16">
        <v>12</v>
      </c>
      <c r="G24" s="16">
        <v>14</v>
      </c>
      <c r="H24" s="16">
        <v>0</v>
      </c>
      <c r="I24" s="16">
        <v>8</v>
      </c>
      <c r="J24" s="16">
        <v>0</v>
      </c>
      <c r="K24" s="16">
        <v>0</v>
      </c>
      <c r="L24" s="16">
        <v>0</v>
      </c>
      <c r="M24" s="16">
        <f t="shared" si="0"/>
        <v>34</v>
      </c>
    </row>
    <row r="25" spans="1:13" x14ac:dyDescent="0.3">
      <c r="A25" s="18">
        <v>13</v>
      </c>
      <c r="B25" s="31" t="s">
        <v>73</v>
      </c>
      <c r="C25" s="32" t="s">
        <v>74</v>
      </c>
      <c r="D25" s="27">
        <v>8</v>
      </c>
      <c r="E25" s="16">
        <v>1</v>
      </c>
      <c r="F25" s="16">
        <v>9</v>
      </c>
      <c r="G25" s="16">
        <v>4</v>
      </c>
      <c r="H25" s="16">
        <v>0</v>
      </c>
      <c r="I25" s="16">
        <v>0</v>
      </c>
      <c r="J25" s="16">
        <v>10</v>
      </c>
      <c r="K25" s="16">
        <v>0</v>
      </c>
      <c r="L25" s="16">
        <v>0</v>
      </c>
      <c r="M25" s="16">
        <f t="shared" si="0"/>
        <v>24</v>
      </c>
    </row>
    <row r="26" spans="1:13" x14ac:dyDescent="0.3">
      <c r="A26" s="18">
        <v>14</v>
      </c>
      <c r="B26" s="15" t="s">
        <v>52</v>
      </c>
      <c r="C26" s="15" t="s">
        <v>53</v>
      </c>
      <c r="D26" s="27">
        <v>8</v>
      </c>
      <c r="E26" s="16">
        <v>2</v>
      </c>
      <c r="F26" s="16">
        <v>21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f t="shared" si="0"/>
        <v>23</v>
      </c>
    </row>
    <row r="27" spans="1:13" x14ac:dyDescent="0.3">
      <c r="A27" s="18">
        <v>15</v>
      </c>
      <c r="B27" s="27" t="s">
        <v>69</v>
      </c>
      <c r="C27" s="28" t="s">
        <v>70</v>
      </c>
      <c r="D27" s="27">
        <v>8</v>
      </c>
      <c r="E27" s="16">
        <v>0</v>
      </c>
      <c r="F27" s="16">
        <v>12</v>
      </c>
      <c r="G27" s="16">
        <v>4</v>
      </c>
      <c r="H27" s="16">
        <v>5</v>
      </c>
      <c r="I27" s="16">
        <v>0</v>
      </c>
      <c r="J27" s="16">
        <v>0</v>
      </c>
      <c r="K27" s="16">
        <v>0</v>
      </c>
      <c r="L27" s="16">
        <v>0</v>
      </c>
      <c r="M27" s="16">
        <f t="shared" si="0"/>
        <v>21</v>
      </c>
    </row>
    <row r="28" spans="1:13" x14ac:dyDescent="0.3">
      <c r="A28" s="18">
        <v>16</v>
      </c>
      <c r="B28" s="34" t="s">
        <v>88</v>
      </c>
      <c r="C28" s="34" t="s">
        <v>40</v>
      </c>
      <c r="D28" s="17">
        <v>7</v>
      </c>
      <c r="E28" s="16">
        <v>1</v>
      </c>
      <c r="F28" s="16">
        <v>18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f t="shared" si="0"/>
        <v>19</v>
      </c>
    </row>
    <row r="29" spans="1:13" x14ac:dyDescent="0.3">
      <c r="A29" s="18">
        <v>17</v>
      </c>
      <c r="B29" s="27" t="s">
        <v>77</v>
      </c>
      <c r="C29" s="28" t="s">
        <v>78</v>
      </c>
      <c r="D29" s="27">
        <v>8</v>
      </c>
      <c r="E29" s="16">
        <v>1</v>
      </c>
      <c r="F29" s="16">
        <v>12</v>
      </c>
      <c r="G29" s="16">
        <v>0</v>
      </c>
      <c r="H29" s="16">
        <v>5</v>
      </c>
      <c r="I29" s="16">
        <v>0</v>
      </c>
      <c r="J29" s="16">
        <v>0</v>
      </c>
      <c r="K29" s="16">
        <v>0</v>
      </c>
      <c r="L29" s="16">
        <v>0</v>
      </c>
      <c r="M29" s="16">
        <f t="shared" si="0"/>
        <v>18</v>
      </c>
    </row>
    <row r="30" spans="1:13" x14ac:dyDescent="0.3">
      <c r="A30" s="18">
        <v>18</v>
      </c>
      <c r="B30" s="27" t="s">
        <v>63</v>
      </c>
      <c r="C30" s="28" t="s">
        <v>64</v>
      </c>
      <c r="D30" s="27">
        <v>8</v>
      </c>
      <c r="E30" s="16">
        <v>8</v>
      </c>
      <c r="F30" s="16">
        <v>6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f t="shared" si="0"/>
        <v>14</v>
      </c>
    </row>
    <row r="31" spans="1:13" x14ac:dyDescent="0.3">
      <c r="A31" s="18">
        <v>19</v>
      </c>
      <c r="B31" s="27" t="s">
        <v>75</v>
      </c>
      <c r="C31" s="28" t="s">
        <v>76</v>
      </c>
      <c r="D31" s="27">
        <v>8</v>
      </c>
      <c r="E31" s="16">
        <v>0</v>
      </c>
      <c r="F31" s="16">
        <v>9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f t="shared" si="0"/>
        <v>9</v>
      </c>
    </row>
    <row r="32" spans="1:13" x14ac:dyDescent="0.3">
      <c r="A32" s="18">
        <v>20</v>
      </c>
      <c r="B32" s="15" t="s">
        <v>45</v>
      </c>
      <c r="C32" s="15" t="s">
        <v>46</v>
      </c>
      <c r="D32" s="27">
        <v>8</v>
      </c>
      <c r="E32" s="16">
        <v>0</v>
      </c>
      <c r="F32" s="16">
        <v>9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f t="shared" si="0"/>
        <v>9</v>
      </c>
    </row>
  </sheetData>
  <autoFilter ref="A12:M12" xr:uid="{00000000-0009-0000-0000-000001000000}">
    <sortState xmlns:xlrd2="http://schemas.microsoft.com/office/spreadsheetml/2017/richdata2" ref="A13:M32">
      <sortCondition descending="1" ref="M12"/>
    </sortState>
  </autoFilter>
  <mergeCells count="7">
    <mergeCell ref="A1:J1"/>
    <mergeCell ref="A2:J2"/>
    <mergeCell ref="A3:J3"/>
    <mergeCell ref="A4:J4"/>
    <mergeCell ref="A5:F5"/>
    <mergeCell ref="A6:F6"/>
    <mergeCell ref="A7:F7"/>
  </mergeCells>
  <dataValidations count="1">
    <dataValidation allowBlank="1" showErrorMessage="1" sqref="E18:E19" xr:uid="{00000000-0002-0000-0100-000001000000}"/>
  </dataValidations>
  <pageMargins left="0.70866141732283472" right="0.70866141732283472" top="0.74803149606299213" bottom="0.74803149606299213" header="0.31496062992125984" footer="0.31496062992125984"/>
  <pageSetup paperSize="9" scale="52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5"/>
  <sheetViews>
    <sheetView zoomScale="70" zoomScaleNormal="70" workbookViewId="0">
      <selection activeCell="A4" sqref="A4:K4"/>
    </sheetView>
  </sheetViews>
  <sheetFormatPr defaultRowHeight="14.4" x14ac:dyDescent="0.3"/>
  <cols>
    <col min="2" max="3" width="15.6640625" customWidth="1"/>
  </cols>
  <sheetData>
    <row r="1" spans="1:13" ht="15.75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ht="15.75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3" ht="15.75" customHeight="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3" ht="15.75" customHeight="1" x14ac:dyDescent="0.3">
      <c r="A4" s="49" t="s">
        <v>10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3" ht="15.6" x14ac:dyDescent="0.3">
      <c r="A5" s="50" t="s">
        <v>2</v>
      </c>
      <c r="B5" s="51"/>
      <c r="C5" s="51"/>
      <c r="D5" s="51"/>
      <c r="E5" s="51"/>
      <c r="F5" s="52"/>
      <c r="G5" s="12"/>
      <c r="H5" s="12"/>
      <c r="I5" s="12"/>
      <c r="J5" s="12"/>
      <c r="K5" s="3">
        <v>9</v>
      </c>
    </row>
    <row r="6" spans="1:13" ht="15.75" customHeight="1" x14ac:dyDescent="0.3">
      <c r="A6" s="50" t="s">
        <v>3</v>
      </c>
      <c r="B6" s="51"/>
      <c r="C6" s="51"/>
      <c r="D6" s="51"/>
      <c r="E6" s="51"/>
      <c r="F6" s="52"/>
      <c r="G6" s="12"/>
      <c r="H6" s="12"/>
      <c r="I6" s="12"/>
      <c r="J6" s="12"/>
      <c r="K6" s="3">
        <v>36</v>
      </c>
    </row>
    <row r="7" spans="1:13" ht="15.75" customHeight="1" x14ac:dyDescent="0.3">
      <c r="A7" s="50" t="s">
        <v>4</v>
      </c>
      <c r="B7" s="51"/>
      <c r="C7" s="51"/>
      <c r="D7" s="51"/>
      <c r="E7" s="51"/>
      <c r="F7" s="52"/>
      <c r="G7" s="12"/>
      <c r="H7" s="12"/>
      <c r="I7" s="12"/>
      <c r="J7" s="12"/>
      <c r="K7" s="3">
        <v>100</v>
      </c>
    </row>
    <row r="8" spans="1:13" ht="15.6" x14ac:dyDescent="0.3">
      <c r="A8" s="4" t="s">
        <v>5</v>
      </c>
      <c r="B8" s="4"/>
      <c r="C8" s="4"/>
      <c r="D8" s="4"/>
      <c r="E8" s="4"/>
      <c r="F8" s="5"/>
      <c r="G8" s="5"/>
      <c r="H8" s="5"/>
      <c r="I8" s="5"/>
      <c r="J8" s="5"/>
      <c r="K8" s="5"/>
    </row>
    <row r="9" spans="1:13" ht="15.6" x14ac:dyDescent="0.3">
      <c r="A9" s="5" t="s">
        <v>151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3" ht="15.6" x14ac:dyDescent="0.3">
      <c r="A10" s="6" t="s">
        <v>152</v>
      </c>
      <c r="B10" s="6"/>
      <c r="C10" s="6"/>
      <c r="D10" s="5"/>
      <c r="E10" s="5"/>
      <c r="F10" s="5"/>
      <c r="G10" s="5"/>
      <c r="H10" s="5"/>
      <c r="I10" s="5"/>
      <c r="J10" s="5"/>
      <c r="K10" s="5"/>
    </row>
    <row r="11" spans="1:13" ht="15.6" x14ac:dyDescent="0.3">
      <c r="A11" s="7" t="s">
        <v>153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3" x14ac:dyDescent="0.3">
      <c r="A12" s="8" t="s">
        <v>6</v>
      </c>
      <c r="B12" s="9" t="s">
        <v>7</v>
      </c>
      <c r="C12" s="10" t="s">
        <v>8</v>
      </c>
      <c r="D12" s="10" t="s">
        <v>2</v>
      </c>
      <c r="E12" s="8" t="s">
        <v>89</v>
      </c>
      <c r="F12" s="8" t="s">
        <v>90</v>
      </c>
      <c r="G12" s="8" t="s">
        <v>91</v>
      </c>
      <c r="H12" s="8" t="s">
        <v>92</v>
      </c>
      <c r="I12" s="8" t="s">
        <v>79</v>
      </c>
      <c r="J12" s="8" t="s">
        <v>80</v>
      </c>
      <c r="K12" s="35" t="s">
        <v>81</v>
      </c>
      <c r="L12" s="35" t="s">
        <v>82</v>
      </c>
      <c r="M12" s="35" t="s">
        <v>9</v>
      </c>
    </row>
    <row r="13" spans="1:13" x14ac:dyDescent="0.3">
      <c r="A13" s="13">
        <v>1</v>
      </c>
      <c r="B13" s="33" t="s">
        <v>131</v>
      </c>
      <c r="C13" s="33" t="s">
        <v>132</v>
      </c>
      <c r="D13" s="26">
        <v>9</v>
      </c>
      <c r="E13" s="16">
        <v>2</v>
      </c>
      <c r="F13" s="16">
        <v>20</v>
      </c>
      <c r="G13" s="16">
        <v>20</v>
      </c>
      <c r="H13" s="16">
        <v>18</v>
      </c>
      <c r="I13" s="16">
        <v>10</v>
      </c>
      <c r="J13" s="16">
        <v>0</v>
      </c>
      <c r="K13" s="16">
        <v>10</v>
      </c>
      <c r="L13" s="16">
        <v>10</v>
      </c>
      <c r="M13" s="16">
        <f t="shared" ref="M13:M48" si="0">SUM(E13:L13)</f>
        <v>90</v>
      </c>
    </row>
    <row r="14" spans="1:13" x14ac:dyDescent="0.3">
      <c r="A14" s="13">
        <v>2</v>
      </c>
      <c r="B14" s="27" t="s">
        <v>117</v>
      </c>
      <c r="C14" s="28" t="s">
        <v>58</v>
      </c>
      <c r="D14" s="26">
        <v>9</v>
      </c>
      <c r="E14" s="16">
        <v>2</v>
      </c>
      <c r="F14" s="16">
        <v>12</v>
      </c>
      <c r="G14" s="16">
        <v>12</v>
      </c>
      <c r="H14" s="16">
        <v>18</v>
      </c>
      <c r="I14" s="16">
        <v>9</v>
      </c>
      <c r="J14" s="16">
        <v>7</v>
      </c>
      <c r="K14" s="16">
        <v>10</v>
      </c>
      <c r="L14" s="16">
        <v>11</v>
      </c>
      <c r="M14" s="16">
        <f t="shared" si="0"/>
        <v>81</v>
      </c>
    </row>
    <row r="15" spans="1:13" x14ac:dyDescent="0.3">
      <c r="A15" s="13">
        <v>3</v>
      </c>
      <c r="B15" s="15" t="s">
        <v>143</v>
      </c>
      <c r="C15" s="15" t="s">
        <v>51</v>
      </c>
      <c r="D15" s="26">
        <v>9</v>
      </c>
      <c r="E15" s="16">
        <v>2</v>
      </c>
      <c r="F15" s="16">
        <v>20</v>
      </c>
      <c r="G15" s="16">
        <v>20</v>
      </c>
      <c r="H15" s="16">
        <v>18</v>
      </c>
      <c r="I15" s="16">
        <v>0</v>
      </c>
      <c r="J15" s="16">
        <v>0</v>
      </c>
      <c r="K15" s="16">
        <v>10</v>
      </c>
      <c r="L15" s="16">
        <v>10</v>
      </c>
      <c r="M15" s="16">
        <f t="shared" si="0"/>
        <v>80</v>
      </c>
    </row>
    <row r="16" spans="1:13" x14ac:dyDescent="0.3">
      <c r="A16" s="13">
        <v>4</v>
      </c>
      <c r="B16" s="27" t="s">
        <v>129</v>
      </c>
      <c r="C16" s="28" t="s">
        <v>126</v>
      </c>
      <c r="D16" s="26">
        <v>9</v>
      </c>
      <c r="E16" s="16">
        <v>2</v>
      </c>
      <c r="F16" s="16">
        <v>14</v>
      </c>
      <c r="G16" s="16">
        <v>12</v>
      </c>
      <c r="H16" s="16">
        <v>18</v>
      </c>
      <c r="I16" s="16">
        <v>10</v>
      </c>
      <c r="J16" s="16">
        <v>5</v>
      </c>
      <c r="K16" s="16">
        <v>10</v>
      </c>
      <c r="L16" s="16">
        <v>1</v>
      </c>
      <c r="M16" s="16">
        <f t="shared" si="0"/>
        <v>72</v>
      </c>
    </row>
    <row r="17" spans="1:13" x14ac:dyDescent="0.3">
      <c r="A17" s="13">
        <v>5</v>
      </c>
      <c r="B17" s="15" t="s">
        <v>100</v>
      </c>
      <c r="C17" s="15" t="s">
        <v>101</v>
      </c>
      <c r="D17" s="26">
        <v>9</v>
      </c>
      <c r="E17" s="16">
        <v>1</v>
      </c>
      <c r="F17" s="16">
        <v>16</v>
      </c>
      <c r="G17" s="16">
        <v>12</v>
      </c>
      <c r="H17" s="16">
        <v>6</v>
      </c>
      <c r="I17" s="16">
        <v>6</v>
      </c>
      <c r="J17" s="16">
        <v>0</v>
      </c>
      <c r="K17" s="16">
        <v>9</v>
      </c>
      <c r="L17" s="16">
        <v>10</v>
      </c>
      <c r="M17" s="16">
        <f t="shared" si="0"/>
        <v>60</v>
      </c>
    </row>
    <row r="18" spans="1:13" x14ac:dyDescent="0.3">
      <c r="A18" s="13">
        <v>6</v>
      </c>
      <c r="B18" s="15" t="s">
        <v>97</v>
      </c>
      <c r="C18" s="15" t="s">
        <v>19</v>
      </c>
      <c r="D18" s="26">
        <v>9</v>
      </c>
      <c r="E18" s="16">
        <v>1</v>
      </c>
      <c r="F18" s="16">
        <v>12</v>
      </c>
      <c r="G18" s="16">
        <v>12</v>
      </c>
      <c r="H18" s="16">
        <v>6</v>
      </c>
      <c r="I18" s="16">
        <v>10</v>
      </c>
      <c r="J18" s="16">
        <v>0</v>
      </c>
      <c r="K18" s="16">
        <v>9</v>
      </c>
      <c r="L18" s="16">
        <v>1</v>
      </c>
      <c r="M18" s="16">
        <f t="shared" si="0"/>
        <v>51</v>
      </c>
    </row>
    <row r="19" spans="1:13" x14ac:dyDescent="0.3">
      <c r="A19" s="13">
        <v>7</v>
      </c>
      <c r="B19" s="15" t="s">
        <v>144</v>
      </c>
      <c r="C19" s="15" t="s">
        <v>145</v>
      </c>
      <c r="D19" s="26">
        <v>9</v>
      </c>
      <c r="E19" s="16">
        <v>2</v>
      </c>
      <c r="F19" s="16">
        <v>18</v>
      </c>
      <c r="G19" s="16">
        <v>16</v>
      </c>
      <c r="H19" s="16">
        <v>6</v>
      </c>
      <c r="I19" s="16">
        <v>0</v>
      </c>
      <c r="J19" s="16">
        <v>0</v>
      </c>
      <c r="K19" s="16">
        <v>0</v>
      </c>
      <c r="L19" s="16">
        <v>5</v>
      </c>
      <c r="M19" s="16">
        <f t="shared" si="0"/>
        <v>47</v>
      </c>
    </row>
    <row r="20" spans="1:13" x14ac:dyDescent="0.3">
      <c r="A20" s="13">
        <v>8</v>
      </c>
      <c r="B20" s="27" t="s">
        <v>115</v>
      </c>
      <c r="C20" s="28" t="s">
        <v>116</v>
      </c>
      <c r="D20" s="26">
        <v>9</v>
      </c>
      <c r="E20" s="16">
        <v>1</v>
      </c>
      <c r="F20" s="16">
        <v>10</v>
      </c>
      <c r="G20" s="16">
        <v>4</v>
      </c>
      <c r="H20" s="16">
        <v>12</v>
      </c>
      <c r="I20" s="16">
        <v>4</v>
      </c>
      <c r="J20" s="16">
        <v>0</v>
      </c>
      <c r="K20" s="16">
        <v>10</v>
      </c>
      <c r="L20" s="16">
        <v>2</v>
      </c>
      <c r="M20" s="16">
        <f t="shared" si="0"/>
        <v>43</v>
      </c>
    </row>
    <row r="21" spans="1:13" x14ac:dyDescent="0.3">
      <c r="A21" s="13">
        <v>9</v>
      </c>
      <c r="B21" s="27" t="s">
        <v>133</v>
      </c>
      <c r="C21" s="28" t="s">
        <v>134</v>
      </c>
      <c r="D21" s="26">
        <v>9</v>
      </c>
      <c r="E21" s="16">
        <v>1</v>
      </c>
      <c r="F21" s="16">
        <v>10</v>
      </c>
      <c r="G21" s="16">
        <v>8</v>
      </c>
      <c r="H21" s="16">
        <v>0</v>
      </c>
      <c r="I21" s="16">
        <v>0</v>
      </c>
      <c r="J21" s="16">
        <v>0</v>
      </c>
      <c r="K21" s="16">
        <v>10</v>
      </c>
      <c r="L21" s="16">
        <v>10</v>
      </c>
      <c r="M21" s="16">
        <f t="shared" si="0"/>
        <v>39</v>
      </c>
    </row>
    <row r="22" spans="1:13" x14ac:dyDescent="0.3">
      <c r="A22" s="13">
        <v>10</v>
      </c>
      <c r="B22" s="27" t="s">
        <v>99</v>
      </c>
      <c r="C22" s="28" t="s">
        <v>33</v>
      </c>
      <c r="D22" s="26">
        <v>9</v>
      </c>
      <c r="E22" s="16">
        <v>1</v>
      </c>
      <c r="F22" s="16">
        <v>8</v>
      </c>
      <c r="G22" s="16">
        <v>8</v>
      </c>
      <c r="H22" s="16">
        <v>6</v>
      </c>
      <c r="I22" s="16">
        <v>6</v>
      </c>
      <c r="J22" s="16">
        <v>0</v>
      </c>
      <c r="K22" s="16">
        <v>0</v>
      </c>
      <c r="L22" s="16">
        <v>10</v>
      </c>
      <c r="M22" s="16">
        <f t="shared" si="0"/>
        <v>39</v>
      </c>
    </row>
    <row r="23" spans="1:13" x14ac:dyDescent="0.3">
      <c r="A23" s="13">
        <v>11</v>
      </c>
      <c r="B23" s="27" t="s">
        <v>110</v>
      </c>
      <c r="C23" s="28" t="s">
        <v>111</v>
      </c>
      <c r="D23" s="26">
        <v>9</v>
      </c>
      <c r="E23" s="16">
        <v>2</v>
      </c>
      <c r="F23" s="16">
        <v>12</v>
      </c>
      <c r="G23" s="16">
        <v>16</v>
      </c>
      <c r="H23" s="16">
        <v>6</v>
      </c>
      <c r="I23" s="16">
        <v>2</v>
      </c>
      <c r="J23" s="16">
        <v>0</v>
      </c>
      <c r="K23" s="16">
        <v>0</v>
      </c>
      <c r="L23" s="16">
        <v>0</v>
      </c>
      <c r="M23" s="16">
        <f t="shared" si="0"/>
        <v>38</v>
      </c>
    </row>
    <row r="24" spans="1:13" x14ac:dyDescent="0.3">
      <c r="A24" s="13">
        <v>12</v>
      </c>
      <c r="B24" s="26" t="s">
        <v>148</v>
      </c>
      <c r="C24" s="29" t="s">
        <v>138</v>
      </c>
      <c r="D24" s="26">
        <v>9</v>
      </c>
      <c r="E24" s="16">
        <v>1</v>
      </c>
      <c r="F24" s="16">
        <v>10</v>
      </c>
      <c r="G24" s="16">
        <v>8</v>
      </c>
      <c r="H24" s="16">
        <v>6</v>
      </c>
      <c r="I24" s="16">
        <v>0</v>
      </c>
      <c r="J24" s="16">
        <v>2</v>
      </c>
      <c r="K24" s="16">
        <v>5</v>
      </c>
      <c r="L24" s="16">
        <v>3</v>
      </c>
      <c r="M24" s="16">
        <f t="shared" si="0"/>
        <v>35</v>
      </c>
    </row>
    <row r="25" spans="1:13" x14ac:dyDescent="0.3">
      <c r="A25" s="13">
        <v>13</v>
      </c>
      <c r="B25" s="13" t="s">
        <v>120</v>
      </c>
      <c r="C25" s="15" t="s">
        <v>121</v>
      </c>
      <c r="D25" s="26">
        <v>9</v>
      </c>
      <c r="E25" s="16">
        <v>2</v>
      </c>
      <c r="F25" s="16">
        <v>4</v>
      </c>
      <c r="G25" s="16">
        <v>12</v>
      </c>
      <c r="H25" s="16">
        <v>12</v>
      </c>
      <c r="I25" s="16">
        <v>0</v>
      </c>
      <c r="J25" s="16">
        <v>4</v>
      </c>
      <c r="K25" s="16">
        <v>0</v>
      </c>
      <c r="L25" s="16">
        <v>0</v>
      </c>
      <c r="M25" s="16">
        <f t="shared" si="0"/>
        <v>34</v>
      </c>
    </row>
    <row r="26" spans="1:13" x14ac:dyDescent="0.3">
      <c r="A26" s="13">
        <v>14</v>
      </c>
      <c r="B26" s="15" t="s">
        <v>105</v>
      </c>
      <c r="C26" s="15" t="s">
        <v>106</v>
      </c>
      <c r="D26" s="26">
        <v>9</v>
      </c>
      <c r="E26" s="16">
        <v>2</v>
      </c>
      <c r="F26" s="16">
        <v>10</v>
      </c>
      <c r="G26" s="16">
        <v>16</v>
      </c>
      <c r="H26" s="16">
        <v>6</v>
      </c>
      <c r="I26" s="16">
        <v>0</v>
      </c>
      <c r="J26" s="16">
        <v>0</v>
      </c>
      <c r="K26" s="16">
        <v>0</v>
      </c>
      <c r="L26" s="16">
        <v>0</v>
      </c>
      <c r="M26" s="16">
        <f t="shared" si="0"/>
        <v>34</v>
      </c>
    </row>
    <row r="27" spans="1:13" x14ac:dyDescent="0.3">
      <c r="A27" s="13">
        <v>15</v>
      </c>
      <c r="B27" s="15" t="s">
        <v>112</v>
      </c>
      <c r="C27" s="15" t="s">
        <v>17</v>
      </c>
      <c r="D27" s="26">
        <v>9</v>
      </c>
      <c r="E27" s="16">
        <v>2</v>
      </c>
      <c r="F27" s="16">
        <v>14</v>
      </c>
      <c r="G27" s="16">
        <v>4</v>
      </c>
      <c r="H27" s="16">
        <v>6</v>
      </c>
      <c r="I27" s="16">
        <v>6</v>
      </c>
      <c r="J27" s="16">
        <v>0</v>
      </c>
      <c r="K27" s="16">
        <v>0</v>
      </c>
      <c r="L27" s="16">
        <v>0</v>
      </c>
      <c r="M27" s="16">
        <f t="shared" si="0"/>
        <v>32</v>
      </c>
    </row>
    <row r="28" spans="1:13" x14ac:dyDescent="0.3">
      <c r="A28" s="13">
        <v>16</v>
      </c>
      <c r="B28" s="15" t="s">
        <v>113</v>
      </c>
      <c r="C28" s="15" t="s">
        <v>114</v>
      </c>
      <c r="D28" s="26">
        <v>9</v>
      </c>
      <c r="E28" s="16">
        <v>1</v>
      </c>
      <c r="F28" s="16">
        <v>2</v>
      </c>
      <c r="G28" s="16">
        <v>0</v>
      </c>
      <c r="H28" s="16">
        <v>18</v>
      </c>
      <c r="I28" s="16">
        <v>10</v>
      </c>
      <c r="J28" s="16">
        <v>0</v>
      </c>
      <c r="K28" s="16">
        <v>0</v>
      </c>
      <c r="L28" s="16">
        <v>0</v>
      </c>
      <c r="M28" s="16">
        <f t="shared" si="0"/>
        <v>31</v>
      </c>
    </row>
    <row r="29" spans="1:13" x14ac:dyDescent="0.3">
      <c r="A29" s="13">
        <v>17</v>
      </c>
      <c r="B29" s="30" t="s">
        <v>95</v>
      </c>
      <c r="C29" s="30" t="s">
        <v>96</v>
      </c>
      <c r="D29" s="26">
        <v>9</v>
      </c>
      <c r="E29" s="16">
        <v>1</v>
      </c>
      <c r="F29" s="16">
        <v>8</v>
      </c>
      <c r="G29" s="16">
        <v>4</v>
      </c>
      <c r="H29" s="16">
        <v>6</v>
      </c>
      <c r="I29" s="16">
        <v>0</v>
      </c>
      <c r="J29" s="16">
        <v>0</v>
      </c>
      <c r="K29" s="16">
        <v>0</v>
      </c>
      <c r="L29" s="16">
        <v>10</v>
      </c>
      <c r="M29" s="16">
        <f t="shared" si="0"/>
        <v>29</v>
      </c>
    </row>
    <row r="30" spans="1:13" x14ac:dyDescent="0.3">
      <c r="A30" s="13">
        <v>18</v>
      </c>
      <c r="B30" s="27" t="s">
        <v>147</v>
      </c>
      <c r="C30" s="27" t="s">
        <v>66</v>
      </c>
      <c r="D30" s="26">
        <v>9</v>
      </c>
      <c r="E30" s="16">
        <v>2</v>
      </c>
      <c r="F30" s="16">
        <v>20</v>
      </c>
      <c r="G30" s="16">
        <v>0</v>
      </c>
      <c r="H30" s="16">
        <v>6</v>
      </c>
      <c r="I30" s="16">
        <v>0</v>
      </c>
      <c r="J30" s="16">
        <v>0</v>
      </c>
      <c r="K30" s="16">
        <v>0</v>
      </c>
      <c r="L30" s="16">
        <v>0</v>
      </c>
      <c r="M30" s="16">
        <f t="shared" si="0"/>
        <v>28</v>
      </c>
    </row>
    <row r="31" spans="1:13" x14ac:dyDescent="0.3">
      <c r="A31" s="13">
        <v>19</v>
      </c>
      <c r="B31" s="15" t="s">
        <v>98</v>
      </c>
      <c r="C31" s="15" t="s">
        <v>74</v>
      </c>
      <c r="D31" s="26">
        <v>9</v>
      </c>
      <c r="E31" s="16">
        <v>1</v>
      </c>
      <c r="F31" s="16">
        <v>10</v>
      </c>
      <c r="G31" s="16">
        <v>8</v>
      </c>
      <c r="H31" s="16">
        <v>6</v>
      </c>
      <c r="I31" s="16">
        <v>0</v>
      </c>
      <c r="J31" s="16">
        <v>2</v>
      </c>
      <c r="K31" s="16">
        <v>0</v>
      </c>
      <c r="L31" s="16">
        <v>1</v>
      </c>
      <c r="M31" s="16">
        <f t="shared" si="0"/>
        <v>28</v>
      </c>
    </row>
    <row r="32" spans="1:13" x14ac:dyDescent="0.3">
      <c r="A32" s="13">
        <v>20</v>
      </c>
      <c r="B32" s="27" t="s">
        <v>140</v>
      </c>
      <c r="C32" s="28" t="s">
        <v>141</v>
      </c>
      <c r="D32" s="26">
        <v>9</v>
      </c>
      <c r="E32" s="16">
        <v>2</v>
      </c>
      <c r="F32" s="16">
        <v>6</v>
      </c>
      <c r="G32" s="16">
        <v>4</v>
      </c>
      <c r="H32" s="16">
        <v>6</v>
      </c>
      <c r="I32" s="16">
        <v>2</v>
      </c>
      <c r="J32" s="16">
        <v>0</v>
      </c>
      <c r="K32" s="16">
        <v>5</v>
      </c>
      <c r="L32" s="16">
        <v>0</v>
      </c>
      <c r="M32" s="16">
        <f t="shared" si="0"/>
        <v>25</v>
      </c>
    </row>
    <row r="33" spans="1:13" x14ac:dyDescent="0.3">
      <c r="A33" s="13">
        <v>21</v>
      </c>
      <c r="B33" s="13" t="s">
        <v>149</v>
      </c>
      <c r="C33" s="13" t="s">
        <v>119</v>
      </c>
      <c r="D33" s="13">
        <v>9</v>
      </c>
      <c r="E33" s="16">
        <v>0</v>
      </c>
      <c r="F33" s="16">
        <v>12</v>
      </c>
      <c r="G33" s="16">
        <v>0</v>
      </c>
      <c r="H33" s="16">
        <v>6</v>
      </c>
      <c r="I33" s="16">
        <v>0</v>
      </c>
      <c r="J33" s="16">
        <v>0</v>
      </c>
      <c r="K33" s="16">
        <v>5</v>
      </c>
      <c r="L33" s="16">
        <v>1</v>
      </c>
      <c r="M33" s="16">
        <f t="shared" si="0"/>
        <v>24</v>
      </c>
    </row>
    <row r="34" spans="1:13" x14ac:dyDescent="0.3">
      <c r="A34" s="13">
        <v>22</v>
      </c>
      <c r="B34" s="15" t="s">
        <v>102</v>
      </c>
      <c r="C34" s="15" t="s">
        <v>103</v>
      </c>
      <c r="D34" s="26">
        <v>9</v>
      </c>
      <c r="E34" s="16">
        <v>1</v>
      </c>
      <c r="F34" s="16">
        <v>10</v>
      </c>
      <c r="G34" s="16">
        <v>4</v>
      </c>
      <c r="H34" s="16">
        <v>6</v>
      </c>
      <c r="I34" s="16">
        <v>0</v>
      </c>
      <c r="J34" s="16">
        <v>0</v>
      </c>
      <c r="K34" s="16">
        <v>0</v>
      </c>
      <c r="L34" s="16">
        <v>0</v>
      </c>
      <c r="M34" s="16">
        <f t="shared" si="0"/>
        <v>21</v>
      </c>
    </row>
    <row r="35" spans="1:13" x14ac:dyDescent="0.3">
      <c r="A35" s="13">
        <v>23</v>
      </c>
      <c r="B35" s="15" t="s">
        <v>93</v>
      </c>
      <c r="C35" s="15" t="s">
        <v>94</v>
      </c>
      <c r="D35" s="26">
        <v>9</v>
      </c>
      <c r="E35" s="16">
        <v>1</v>
      </c>
      <c r="F35" s="16">
        <v>8</v>
      </c>
      <c r="G35" s="16">
        <v>0</v>
      </c>
      <c r="H35" s="16">
        <v>6</v>
      </c>
      <c r="I35" s="16">
        <v>0</v>
      </c>
      <c r="J35" s="16">
        <v>2</v>
      </c>
      <c r="K35" s="16">
        <v>3</v>
      </c>
      <c r="L35" s="16">
        <v>0</v>
      </c>
      <c r="M35" s="16">
        <f t="shared" si="0"/>
        <v>20</v>
      </c>
    </row>
    <row r="36" spans="1:13" x14ac:dyDescent="0.3">
      <c r="A36" s="13">
        <v>24</v>
      </c>
      <c r="B36" s="36" t="s">
        <v>122</v>
      </c>
      <c r="C36" s="37" t="s">
        <v>94</v>
      </c>
      <c r="D36" s="26">
        <v>9</v>
      </c>
      <c r="E36" s="16">
        <v>1</v>
      </c>
      <c r="F36" s="16">
        <v>8</v>
      </c>
      <c r="G36" s="16">
        <v>8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f t="shared" si="0"/>
        <v>17</v>
      </c>
    </row>
    <row r="37" spans="1:13" x14ac:dyDescent="0.3">
      <c r="A37" s="13">
        <v>25</v>
      </c>
      <c r="B37" s="27" t="s">
        <v>118</v>
      </c>
      <c r="C37" s="28" t="s">
        <v>119</v>
      </c>
      <c r="D37" s="26">
        <v>9</v>
      </c>
      <c r="E37" s="16">
        <v>0</v>
      </c>
      <c r="F37" s="16">
        <v>6</v>
      </c>
      <c r="G37" s="16">
        <v>4</v>
      </c>
      <c r="H37" s="16">
        <v>6</v>
      </c>
      <c r="I37" s="16">
        <v>0</v>
      </c>
      <c r="J37" s="16">
        <v>0</v>
      </c>
      <c r="K37" s="16">
        <v>0</v>
      </c>
      <c r="L37" s="16">
        <v>0</v>
      </c>
      <c r="M37" s="16">
        <f t="shared" si="0"/>
        <v>16</v>
      </c>
    </row>
    <row r="38" spans="1:13" x14ac:dyDescent="0.3">
      <c r="A38" s="13">
        <v>26</v>
      </c>
      <c r="B38" s="27" t="s">
        <v>109</v>
      </c>
      <c r="C38" s="28" t="s">
        <v>51</v>
      </c>
      <c r="D38" s="26">
        <v>9</v>
      </c>
      <c r="E38" s="16">
        <v>1</v>
      </c>
      <c r="F38" s="16">
        <v>10</v>
      </c>
      <c r="G38" s="16">
        <v>4</v>
      </c>
      <c r="H38" s="16">
        <v>0</v>
      </c>
      <c r="I38" s="16">
        <v>1</v>
      </c>
      <c r="J38" s="16">
        <v>0</v>
      </c>
      <c r="K38" s="16">
        <v>0</v>
      </c>
      <c r="L38" s="16">
        <v>0</v>
      </c>
      <c r="M38" s="16">
        <f t="shared" si="0"/>
        <v>16</v>
      </c>
    </row>
    <row r="39" spans="1:13" x14ac:dyDescent="0.3">
      <c r="A39" s="13">
        <v>27</v>
      </c>
      <c r="B39" s="15" t="s">
        <v>146</v>
      </c>
      <c r="C39" s="15" t="s">
        <v>96</v>
      </c>
      <c r="D39" s="26">
        <v>9</v>
      </c>
      <c r="E39" s="16">
        <v>0</v>
      </c>
      <c r="F39" s="16">
        <v>12</v>
      </c>
      <c r="G39" s="16">
        <v>4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f t="shared" si="0"/>
        <v>16</v>
      </c>
    </row>
    <row r="40" spans="1:13" x14ac:dyDescent="0.3">
      <c r="A40" s="13">
        <v>28</v>
      </c>
      <c r="B40" s="15" t="s">
        <v>130</v>
      </c>
      <c r="C40" s="15" t="s">
        <v>40</v>
      </c>
      <c r="D40" s="26">
        <v>9</v>
      </c>
      <c r="E40" s="16">
        <v>2</v>
      </c>
      <c r="F40" s="16">
        <v>14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f t="shared" si="0"/>
        <v>16</v>
      </c>
    </row>
    <row r="41" spans="1:13" x14ac:dyDescent="0.3">
      <c r="A41" s="13">
        <v>29</v>
      </c>
      <c r="B41" s="29" t="s">
        <v>137</v>
      </c>
      <c r="C41" s="29" t="s">
        <v>138</v>
      </c>
      <c r="D41" s="26">
        <v>9</v>
      </c>
      <c r="E41" s="16">
        <v>0</v>
      </c>
      <c r="F41" s="16">
        <v>10</v>
      </c>
      <c r="G41" s="16">
        <v>4</v>
      </c>
      <c r="H41" s="16">
        <v>0</v>
      </c>
      <c r="I41" s="16">
        <v>0</v>
      </c>
      <c r="J41" s="16">
        <v>0</v>
      </c>
      <c r="K41" s="16">
        <v>0</v>
      </c>
      <c r="L41" s="16">
        <v>1</v>
      </c>
      <c r="M41" s="16">
        <f t="shared" si="0"/>
        <v>15</v>
      </c>
    </row>
    <row r="42" spans="1:13" x14ac:dyDescent="0.3">
      <c r="A42" s="13">
        <v>30</v>
      </c>
      <c r="B42" s="36" t="s">
        <v>135</v>
      </c>
      <c r="C42" s="37" t="s">
        <v>136</v>
      </c>
      <c r="D42" s="26">
        <v>9</v>
      </c>
      <c r="E42" s="16">
        <v>1</v>
      </c>
      <c r="F42" s="16">
        <v>10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f t="shared" si="0"/>
        <v>11</v>
      </c>
    </row>
    <row r="43" spans="1:13" x14ac:dyDescent="0.3">
      <c r="A43" s="13">
        <v>31</v>
      </c>
      <c r="B43" s="15" t="s">
        <v>139</v>
      </c>
      <c r="C43" s="15" t="s">
        <v>19</v>
      </c>
      <c r="D43" s="26">
        <v>9</v>
      </c>
      <c r="E43" s="16">
        <v>1</v>
      </c>
      <c r="F43" s="16">
        <v>8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f t="shared" si="0"/>
        <v>9</v>
      </c>
    </row>
    <row r="44" spans="1:13" x14ac:dyDescent="0.3">
      <c r="A44" s="13">
        <v>32</v>
      </c>
      <c r="B44" s="15" t="s">
        <v>107</v>
      </c>
      <c r="C44" s="15" t="s">
        <v>108</v>
      </c>
      <c r="D44" s="26">
        <v>9</v>
      </c>
      <c r="E44" s="16">
        <v>1</v>
      </c>
      <c r="F44" s="16">
        <v>8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f t="shared" si="0"/>
        <v>9</v>
      </c>
    </row>
    <row r="45" spans="1:13" x14ac:dyDescent="0.3">
      <c r="A45" s="13">
        <v>33</v>
      </c>
      <c r="B45" s="36" t="s">
        <v>142</v>
      </c>
      <c r="C45" s="36" t="s">
        <v>101</v>
      </c>
      <c r="D45" s="26">
        <v>9</v>
      </c>
      <c r="E45" s="16">
        <v>2</v>
      </c>
      <c r="F45" s="16">
        <v>6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f t="shared" si="0"/>
        <v>8</v>
      </c>
    </row>
    <row r="46" spans="1:13" x14ac:dyDescent="0.3">
      <c r="A46" s="13">
        <v>34</v>
      </c>
      <c r="B46" s="15" t="s">
        <v>123</v>
      </c>
      <c r="C46" s="15" t="s">
        <v>124</v>
      </c>
      <c r="D46" s="26">
        <v>9</v>
      </c>
      <c r="E46" s="16">
        <v>0</v>
      </c>
      <c r="F46" s="16">
        <v>4</v>
      </c>
      <c r="G46" s="16">
        <v>4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f t="shared" si="0"/>
        <v>8</v>
      </c>
    </row>
    <row r="47" spans="1:13" x14ac:dyDescent="0.3">
      <c r="A47" s="13">
        <v>35</v>
      </c>
      <c r="B47" s="27" t="s">
        <v>125</v>
      </c>
      <c r="C47" s="28" t="s">
        <v>126</v>
      </c>
      <c r="D47" s="26">
        <v>9</v>
      </c>
      <c r="E47" s="16">
        <v>1</v>
      </c>
      <c r="F47" s="16">
        <v>6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f t="shared" si="0"/>
        <v>7</v>
      </c>
    </row>
    <row r="48" spans="1:13" x14ac:dyDescent="0.3">
      <c r="A48" s="13">
        <v>36</v>
      </c>
      <c r="B48" s="15" t="s">
        <v>127</v>
      </c>
      <c r="C48" s="15" t="s">
        <v>128</v>
      </c>
      <c r="D48" s="26">
        <v>9</v>
      </c>
      <c r="E48" s="16">
        <v>1</v>
      </c>
      <c r="F48" s="16">
        <v>4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f t="shared" si="0"/>
        <v>5</v>
      </c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</sheetData>
  <autoFilter ref="A12:M12" xr:uid="{00000000-0009-0000-0000-000002000000}">
    <sortState xmlns:xlrd2="http://schemas.microsoft.com/office/spreadsheetml/2017/richdata2" ref="A13:M48">
      <sortCondition descending="1" ref="M12"/>
    </sortState>
  </autoFilter>
  <mergeCells count="7">
    <mergeCell ref="A1:K1"/>
    <mergeCell ref="A2:K2"/>
    <mergeCell ref="A3:K3"/>
    <mergeCell ref="A4:K4"/>
    <mergeCell ref="A5:F5"/>
    <mergeCell ref="A6:F6"/>
    <mergeCell ref="A7:F7"/>
  </mergeCells>
  <dataValidations count="1">
    <dataValidation allowBlank="1" showErrorMessage="1" sqref="E20:E21" xr:uid="{00000000-0002-0000-0200-000000000000}">
      <formula1>0</formula1>
      <formula2>0</formula2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scale="43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6"/>
  <sheetViews>
    <sheetView zoomScale="70" zoomScaleNormal="70" workbookViewId="0">
      <selection activeCell="K23" sqref="K23"/>
    </sheetView>
  </sheetViews>
  <sheetFormatPr defaultRowHeight="14.4" x14ac:dyDescent="0.3"/>
  <cols>
    <col min="2" max="4" width="15.6640625" customWidth="1"/>
  </cols>
  <sheetData>
    <row r="1" spans="1:14" ht="15.75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24"/>
    </row>
    <row r="2" spans="1:14" ht="15.75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24"/>
    </row>
    <row r="3" spans="1:14" ht="15.75" customHeight="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24"/>
    </row>
    <row r="4" spans="1:14" ht="15.75" customHeight="1" x14ac:dyDescent="0.3">
      <c r="A4" s="49" t="s">
        <v>10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4"/>
    </row>
    <row r="5" spans="1:14" ht="15.6" x14ac:dyDescent="0.3">
      <c r="A5" s="50" t="s">
        <v>2</v>
      </c>
      <c r="B5" s="51"/>
      <c r="C5" s="51"/>
      <c r="D5" s="51"/>
      <c r="E5" s="51"/>
      <c r="F5" s="52"/>
      <c r="G5" s="12"/>
      <c r="H5" s="12"/>
      <c r="I5" s="12"/>
      <c r="J5" s="12"/>
      <c r="K5" s="12">
        <v>10</v>
      </c>
      <c r="L5" s="45"/>
    </row>
    <row r="6" spans="1:14" ht="15.75" customHeight="1" x14ac:dyDescent="0.3">
      <c r="A6" s="50" t="s">
        <v>3</v>
      </c>
      <c r="B6" s="51"/>
      <c r="C6" s="51"/>
      <c r="D6" s="51"/>
      <c r="E6" s="51"/>
      <c r="F6" s="52"/>
      <c r="G6" s="12"/>
      <c r="H6" s="12"/>
      <c r="I6" s="12"/>
      <c r="J6" s="12"/>
      <c r="K6" s="12">
        <v>34</v>
      </c>
      <c r="L6" s="45"/>
    </row>
    <row r="7" spans="1:14" ht="15.75" customHeight="1" x14ac:dyDescent="0.3">
      <c r="A7" s="50" t="s">
        <v>4</v>
      </c>
      <c r="B7" s="51"/>
      <c r="C7" s="51"/>
      <c r="D7" s="51"/>
      <c r="E7" s="51"/>
      <c r="F7" s="52"/>
      <c r="G7" s="12"/>
      <c r="H7" s="12"/>
      <c r="I7" s="12"/>
      <c r="J7" s="12"/>
      <c r="K7" s="12">
        <v>100</v>
      </c>
      <c r="L7" s="45"/>
    </row>
    <row r="8" spans="1:14" ht="15.6" x14ac:dyDescent="0.3">
      <c r="A8" s="4" t="s">
        <v>5</v>
      </c>
      <c r="B8" s="4"/>
      <c r="C8" s="4"/>
      <c r="D8" s="4"/>
      <c r="E8" s="4"/>
      <c r="F8" s="5"/>
      <c r="G8" s="5"/>
      <c r="H8" s="5"/>
      <c r="I8" s="5"/>
      <c r="J8" s="5"/>
      <c r="K8" s="5"/>
      <c r="L8" s="5"/>
    </row>
    <row r="9" spans="1:14" ht="15.6" x14ac:dyDescent="0.3">
      <c r="A9" s="5" t="s">
        <v>196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4" ht="15.6" x14ac:dyDescent="0.3">
      <c r="A10" s="6" t="s">
        <v>197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</row>
    <row r="11" spans="1:14" ht="15.6" x14ac:dyDescent="0.3">
      <c r="A11" s="7" t="s">
        <v>198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46"/>
    </row>
    <row r="12" spans="1:14" x14ac:dyDescent="0.3">
      <c r="A12" s="8" t="s">
        <v>6</v>
      </c>
      <c r="B12" s="8" t="s">
        <v>7</v>
      </c>
      <c r="C12" s="8" t="s">
        <v>8</v>
      </c>
      <c r="D12" s="8" t="s">
        <v>2</v>
      </c>
      <c r="E12" s="8" t="s">
        <v>89</v>
      </c>
      <c r="F12" s="8" t="s">
        <v>90</v>
      </c>
      <c r="G12" s="8" t="s">
        <v>91</v>
      </c>
      <c r="H12" s="8" t="s">
        <v>92</v>
      </c>
      <c r="I12" s="8" t="s">
        <v>79</v>
      </c>
      <c r="J12" s="8" t="s">
        <v>80</v>
      </c>
      <c r="K12" s="35" t="s">
        <v>81</v>
      </c>
      <c r="L12" s="35" t="s">
        <v>82</v>
      </c>
      <c r="M12" s="47" t="s">
        <v>227</v>
      </c>
      <c r="N12" s="35" t="s">
        <v>9</v>
      </c>
    </row>
    <row r="13" spans="1:14" x14ac:dyDescent="0.3">
      <c r="A13" s="20">
        <v>1</v>
      </c>
      <c r="B13" s="15" t="s">
        <v>156</v>
      </c>
      <c r="C13" s="15" t="s">
        <v>35</v>
      </c>
      <c r="D13" s="26">
        <v>10</v>
      </c>
      <c r="E13" s="20">
        <v>0</v>
      </c>
      <c r="F13" s="20">
        <v>16</v>
      </c>
      <c r="G13" s="20">
        <v>6</v>
      </c>
      <c r="H13" s="20">
        <v>20</v>
      </c>
      <c r="I13" s="20">
        <v>6</v>
      </c>
      <c r="J13" s="20">
        <v>10</v>
      </c>
      <c r="K13" s="20">
        <v>10</v>
      </c>
      <c r="L13" s="20">
        <v>10</v>
      </c>
      <c r="M13" s="20">
        <v>10</v>
      </c>
      <c r="N13" s="20">
        <f t="shared" ref="N13:N46" si="0">SUM(E13:M13)</f>
        <v>88</v>
      </c>
    </row>
    <row r="14" spans="1:14" x14ac:dyDescent="0.3">
      <c r="A14" s="20">
        <v>2</v>
      </c>
      <c r="B14" s="17" t="s">
        <v>200</v>
      </c>
      <c r="C14" s="17" t="s">
        <v>201</v>
      </c>
      <c r="D14" s="26">
        <v>10</v>
      </c>
      <c r="E14" s="20">
        <v>2</v>
      </c>
      <c r="F14" s="20">
        <v>22</v>
      </c>
      <c r="G14" s="20">
        <v>6</v>
      </c>
      <c r="H14" s="20">
        <v>20</v>
      </c>
      <c r="I14" s="20">
        <v>6</v>
      </c>
      <c r="J14" s="20">
        <v>10</v>
      </c>
      <c r="K14" s="20">
        <v>10</v>
      </c>
      <c r="L14" s="20">
        <v>5</v>
      </c>
      <c r="M14" s="20">
        <v>7</v>
      </c>
      <c r="N14" s="20">
        <f t="shared" si="0"/>
        <v>88</v>
      </c>
    </row>
    <row r="15" spans="1:14" x14ac:dyDescent="0.3">
      <c r="A15" s="20">
        <v>3</v>
      </c>
      <c r="B15" s="13" t="s">
        <v>173</v>
      </c>
      <c r="C15" s="13" t="s">
        <v>103</v>
      </c>
      <c r="D15" s="26">
        <v>10</v>
      </c>
      <c r="E15" s="20">
        <v>1</v>
      </c>
      <c r="F15" s="20">
        <v>22</v>
      </c>
      <c r="G15" s="20">
        <v>6</v>
      </c>
      <c r="H15" s="20">
        <v>20</v>
      </c>
      <c r="I15" s="20">
        <v>6</v>
      </c>
      <c r="J15" s="20">
        <v>10</v>
      </c>
      <c r="K15" s="20">
        <v>10</v>
      </c>
      <c r="L15" s="20">
        <v>7</v>
      </c>
      <c r="M15" s="20">
        <v>4</v>
      </c>
      <c r="N15" s="20">
        <f t="shared" si="0"/>
        <v>86</v>
      </c>
    </row>
    <row r="16" spans="1:14" x14ac:dyDescent="0.3">
      <c r="A16" s="20">
        <v>4</v>
      </c>
      <c r="B16" s="26" t="s">
        <v>178</v>
      </c>
      <c r="C16" s="26" t="s">
        <v>179</v>
      </c>
      <c r="D16" s="26">
        <v>10</v>
      </c>
      <c r="E16" s="20">
        <v>2</v>
      </c>
      <c r="F16" s="20">
        <v>22</v>
      </c>
      <c r="G16" s="20">
        <v>6</v>
      </c>
      <c r="H16" s="20">
        <v>20</v>
      </c>
      <c r="I16" s="20">
        <v>10</v>
      </c>
      <c r="J16" s="20">
        <v>10</v>
      </c>
      <c r="K16" s="20">
        <v>10</v>
      </c>
      <c r="L16" s="20">
        <v>0</v>
      </c>
      <c r="M16" s="20">
        <v>0</v>
      </c>
      <c r="N16" s="20">
        <f t="shared" si="0"/>
        <v>80</v>
      </c>
    </row>
    <row r="17" spans="1:14" x14ac:dyDescent="0.3">
      <c r="A17" s="20">
        <v>5</v>
      </c>
      <c r="B17" s="26" t="s">
        <v>177</v>
      </c>
      <c r="C17" s="26" t="s">
        <v>53</v>
      </c>
      <c r="D17" s="26">
        <v>10</v>
      </c>
      <c r="E17" s="20">
        <v>2</v>
      </c>
      <c r="F17" s="20">
        <v>22</v>
      </c>
      <c r="G17" s="20">
        <v>6</v>
      </c>
      <c r="H17" s="20">
        <v>20</v>
      </c>
      <c r="I17" s="20">
        <v>10</v>
      </c>
      <c r="J17" s="20">
        <v>6</v>
      </c>
      <c r="K17" s="20">
        <v>10</v>
      </c>
      <c r="L17" s="20">
        <v>0</v>
      </c>
      <c r="M17" s="20">
        <v>1</v>
      </c>
      <c r="N17" s="20">
        <f t="shared" si="0"/>
        <v>77</v>
      </c>
    </row>
    <row r="18" spans="1:14" x14ac:dyDescent="0.3">
      <c r="A18" s="20">
        <v>6</v>
      </c>
      <c r="B18" s="15" t="s">
        <v>157</v>
      </c>
      <c r="C18" s="15" t="s">
        <v>158</v>
      </c>
      <c r="D18" s="26">
        <v>10</v>
      </c>
      <c r="E18" s="20">
        <v>2</v>
      </c>
      <c r="F18" s="20">
        <v>20</v>
      </c>
      <c r="G18" s="20">
        <v>6</v>
      </c>
      <c r="H18" s="20">
        <v>16</v>
      </c>
      <c r="I18" s="20">
        <v>10</v>
      </c>
      <c r="J18" s="20">
        <v>6</v>
      </c>
      <c r="K18" s="20">
        <v>10</v>
      </c>
      <c r="L18" s="20">
        <v>0</v>
      </c>
      <c r="M18" s="20">
        <v>3</v>
      </c>
      <c r="N18" s="20">
        <f t="shared" si="0"/>
        <v>73</v>
      </c>
    </row>
    <row r="19" spans="1:14" x14ac:dyDescent="0.3">
      <c r="A19" s="20">
        <v>7</v>
      </c>
      <c r="B19" s="27" t="s">
        <v>161</v>
      </c>
      <c r="C19" s="28" t="s">
        <v>145</v>
      </c>
      <c r="D19" s="26">
        <v>10</v>
      </c>
      <c r="E19" s="20">
        <v>2</v>
      </c>
      <c r="F19" s="20">
        <v>22</v>
      </c>
      <c r="G19" s="20">
        <v>6</v>
      </c>
      <c r="H19" s="20">
        <v>20</v>
      </c>
      <c r="I19" s="20">
        <v>0</v>
      </c>
      <c r="J19" s="20">
        <v>10</v>
      </c>
      <c r="K19" s="20">
        <v>0</v>
      </c>
      <c r="L19" s="20">
        <v>7</v>
      </c>
      <c r="M19" s="20">
        <v>4</v>
      </c>
      <c r="N19" s="20">
        <f t="shared" si="0"/>
        <v>71</v>
      </c>
    </row>
    <row r="20" spans="1:14" x14ac:dyDescent="0.3">
      <c r="A20" s="20">
        <v>8</v>
      </c>
      <c r="B20" s="15" t="s">
        <v>190</v>
      </c>
      <c r="C20" s="15" t="s">
        <v>46</v>
      </c>
      <c r="D20" s="26">
        <v>10</v>
      </c>
      <c r="E20" s="20">
        <v>2</v>
      </c>
      <c r="F20" s="20">
        <v>16</v>
      </c>
      <c r="G20" s="20">
        <v>3</v>
      </c>
      <c r="H20" s="20">
        <v>12</v>
      </c>
      <c r="I20" s="20">
        <v>10</v>
      </c>
      <c r="J20" s="20">
        <v>2</v>
      </c>
      <c r="K20" s="20">
        <v>10</v>
      </c>
      <c r="L20" s="20">
        <v>6</v>
      </c>
      <c r="M20" s="20">
        <v>2</v>
      </c>
      <c r="N20" s="20">
        <f t="shared" si="0"/>
        <v>63</v>
      </c>
    </row>
    <row r="21" spans="1:14" x14ac:dyDescent="0.3">
      <c r="A21" s="20">
        <v>9</v>
      </c>
      <c r="B21" s="27" t="s">
        <v>162</v>
      </c>
      <c r="C21" s="28" t="s">
        <v>163</v>
      </c>
      <c r="D21" s="26">
        <v>10</v>
      </c>
      <c r="E21" s="20">
        <v>2</v>
      </c>
      <c r="F21" s="20">
        <v>20</v>
      </c>
      <c r="G21" s="20">
        <v>6</v>
      </c>
      <c r="H21" s="20">
        <v>16</v>
      </c>
      <c r="I21" s="20">
        <v>10</v>
      </c>
      <c r="J21" s="20">
        <v>0</v>
      </c>
      <c r="K21" s="20">
        <v>0</v>
      </c>
      <c r="L21" s="20">
        <v>0</v>
      </c>
      <c r="M21" s="20">
        <v>0</v>
      </c>
      <c r="N21" s="20">
        <f t="shared" si="0"/>
        <v>54</v>
      </c>
    </row>
    <row r="22" spans="1:14" x14ac:dyDescent="0.3">
      <c r="A22" s="20">
        <v>10</v>
      </c>
      <c r="B22" s="27" t="s">
        <v>174</v>
      </c>
      <c r="C22" s="13" t="s">
        <v>175</v>
      </c>
      <c r="D22" s="26">
        <v>10</v>
      </c>
      <c r="E22" s="20">
        <v>2</v>
      </c>
      <c r="F22" s="20">
        <v>22</v>
      </c>
      <c r="G22" s="20">
        <v>6</v>
      </c>
      <c r="H22" s="20">
        <v>16</v>
      </c>
      <c r="I22" s="20">
        <v>6</v>
      </c>
      <c r="J22" s="20">
        <v>0</v>
      </c>
      <c r="K22" s="20">
        <v>0</v>
      </c>
      <c r="L22" s="20">
        <v>0</v>
      </c>
      <c r="M22" s="20">
        <v>0</v>
      </c>
      <c r="N22" s="20">
        <f t="shared" si="0"/>
        <v>52</v>
      </c>
    </row>
    <row r="23" spans="1:14" x14ac:dyDescent="0.3">
      <c r="A23" s="20">
        <v>11</v>
      </c>
      <c r="B23" s="34" t="s">
        <v>199</v>
      </c>
      <c r="C23" s="17" t="s">
        <v>31</v>
      </c>
      <c r="D23" s="26">
        <v>10</v>
      </c>
      <c r="E23" s="20">
        <v>2</v>
      </c>
      <c r="F23" s="20">
        <v>20</v>
      </c>
      <c r="G23" s="20">
        <v>6</v>
      </c>
      <c r="H23" s="20">
        <v>16</v>
      </c>
      <c r="I23" s="20">
        <v>6</v>
      </c>
      <c r="J23" s="20">
        <v>0</v>
      </c>
      <c r="K23" s="20">
        <v>0</v>
      </c>
      <c r="L23" s="20">
        <v>0</v>
      </c>
      <c r="M23" s="20">
        <v>0</v>
      </c>
      <c r="N23" s="20">
        <f t="shared" si="0"/>
        <v>50</v>
      </c>
    </row>
    <row r="24" spans="1:14" x14ac:dyDescent="0.3">
      <c r="A24" s="20">
        <v>12</v>
      </c>
      <c r="B24" s="27" t="s">
        <v>180</v>
      </c>
      <c r="C24" s="27" t="s">
        <v>181</v>
      </c>
      <c r="D24" s="26">
        <v>10</v>
      </c>
      <c r="E24" s="20">
        <v>2</v>
      </c>
      <c r="F24" s="20">
        <v>22</v>
      </c>
      <c r="G24" s="20">
        <v>3</v>
      </c>
      <c r="H24" s="20">
        <v>4</v>
      </c>
      <c r="I24" s="20">
        <v>0</v>
      </c>
      <c r="J24" s="20">
        <v>2</v>
      </c>
      <c r="K24" s="20">
        <v>10</v>
      </c>
      <c r="L24" s="20">
        <v>4</v>
      </c>
      <c r="M24" s="20">
        <v>0</v>
      </c>
      <c r="N24" s="20">
        <f t="shared" si="0"/>
        <v>47</v>
      </c>
    </row>
    <row r="25" spans="1:14" x14ac:dyDescent="0.3">
      <c r="A25" s="20">
        <v>13</v>
      </c>
      <c r="B25" s="15" t="s">
        <v>167</v>
      </c>
      <c r="C25" s="15" t="s">
        <v>168</v>
      </c>
      <c r="D25" s="26">
        <v>10</v>
      </c>
      <c r="E25" s="20">
        <v>2</v>
      </c>
      <c r="F25" s="20">
        <v>22</v>
      </c>
      <c r="G25" s="20">
        <v>3</v>
      </c>
      <c r="H25" s="20">
        <v>20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f t="shared" si="0"/>
        <v>47</v>
      </c>
    </row>
    <row r="26" spans="1:14" x14ac:dyDescent="0.3">
      <c r="A26" s="20">
        <v>14</v>
      </c>
      <c r="B26" s="15" t="s">
        <v>169</v>
      </c>
      <c r="C26" s="15" t="s">
        <v>116</v>
      </c>
      <c r="D26" s="26">
        <v>10</v>
      </c>
      <c r="E26" s="20">
        <v>2</v>
      </c>
      <c r="F26" s="20">
        <v>22</v>
      </c>
      <c r="G26" s="20">
        <v>3</v>
      </c>
      <c r="H26" s="20">
        <v>20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f t="shared" si="0"/>
        <v>47</v>
      </c>
    </row>
    <row r="27" spans="1:14" x14ac:dyDescent="0.3">
      <c r="A27" s="20">
        <v>15</v>
      </c>
      <c r="B27" s="15" t="s">
        <v>166</v>
      </c>
      <c r="C27" s="15" t="s">
        <v>108</v>
      </c>
      <c r="D27" s="26">
        <v>10</v>
      </c>
      <c r="E27" s="20">
        <v>2</v>
      </c>
      <c r="F27" s="20">
        <v>20</v>
      </c>
      <c r="G27" s="20">
        <v>6</v>
      </c>
      <c r="H27" s="20">
        <v>12</v>
      </c>
      <c r="I27" s="20">
        <v>0</v>
      </c>
      <c r="J27" s="20">
        <v>2</v>
      </c>
      <c r="K27" s="20">
        <v>0</v>
      </c>
      <c r="L27" s="20">
        <v>1</v>
      </c>
      <c r="M27" s="20">
        <v>4</v>
      </c>
      <c r="N27" s="20">
        <f t="shared" si="0"/>
        <v>47</v>
      </c>
    </row>
    <row r="28" spans="1:14" x14ac:dyDescent="0.3">
      <c r="A28" s="20">
        <v>16</v>
      </c>
      <c r="B28" s="13" t="s">
        <v>188</v>
      </c>
      <c r="C28" s="23" t="s">
        <v>189</v>
      </c>
      <c r="D28" s="26">
        <v>10</v>
      </c>
      <c r="E28" s="20">
        <v>0</v>
      </c>
      <c r="F28" s="20">
        <v>10</v>
      </c>
      <c r="G28" s="20">
        <v>6</v>
      </c>
      <c r="H28" s="20">
        <v>8</v>
      </c>
      <c r="I28" s="20">
        <v>10</v>
      </c>
      <c r="J28" s="20">
        <v>2</v>
      </c>
      <c r="K28" s="20">
        <v>0</v>
      </c>
      <c r="L28" s="20">
        <v>0</v>
      </c>
      <c r="M28" s="20">
        <v>7</v>
      </c>
      <c r="N28" s="20">
        <f t="shared" si="0"/>
        <v>43</v>
      </c>
    </row>
    <row r="29" spans="1:14" x14ac:dyDescent="0.3">
      <c r="A29" s="20">
        <v>17</v>
      </c>
      <c r="B29" s="17" t="s">
        <v>202</v>
      </c>
      <c r="C29" s="17" t="s">
        <v>160</v>
      </c>
      <c r="D29" s="26">
        <v>10</v>
      </c>
      <c r="E29" s="20">
        <v>2</v>
      </c>
      <c r="F29" s="20">
        <v>6</v>
      </c>
      <c r="G29" s="20">
        <v>3</v>
      </c>
      <c r="H29" s="20">
        <v>4</v>
      </c>
      <c r="I29" s="20">
        <v>10</v>
      </c>
      <c r="J29" s="20">
        <v>0</v>
      </c>
      <c r="K29" s="20">
        <v>10</v>
      </c>
      <c r="L29" s="20">
        <v>0</v>
      </c>
      <c r="M29" s="20">
        <v>0</v>
      </c>
      <c r="N29" s="20">
        <f t="shared" si="0"/>
        <v>35</v>
      </c>
    </row>
    <row r="30" spans="1:14" x14ac:dyDescent="0.3">
      <c r="A30" s="20">
        <v>18</v>
      </c>
      <c r="B30" s="26" t="s">
        <v>28</v>
      </c>
      <c r="C30" s="26" t="s">
        <v>103</v>
      </c>
      <c r="D30" s="26">
        <v>10</v>
      </c>
      <c r="E30" s="20">
        <v>1</v>
      </c>
      <c r="F30" s="20">
        <v>4</v>
      </c>
      <c r="G30" s="20">
        <v>3</v>
      </c>
      <c r="H30" s="20">
        <v>8</v>
      </c>
      <c r="I30" s="20">
        <v>0</v>
      </c>
      <c r="J30" s="20">
        <v>2</v>
      </c>
      <c r="K30" s="20">
        <v>0</v>
      </c>
      <c r="L30" s="20">
        <v>7</v>
      </c>
      <c r="M30" s="20">
        <v>2</v>
      </c>
      <c r="N30" s="20">
        <f t="shared" si="0"/>
        <v>27</v>
      </c>
    </row>
    <row r="31" spans="1:14" x14ac:dyDescent="0.3">
      <c r="A31" s="20">
        <v>19</v>
      </c>
      <c r="B31" s="36" t="s">
        <v>193</v>
      </c>
      <c r="C31" s="37" t="s">
        <v>194</v>
      </c>
      <c r="D31" s="26">
        <v>10</v>
      </c>
      <c r="E31" s="20">
        <v>2</v>
      </c>
      <c r="F31" s="20">
        <v>12</v>
      </c>
      <c r="G31" s="20">
        <v>3</v>
      </c>
      <c r="H31" s="20">
        <v>4</v>
      </c>
      <c r="I31" s="20">
        <v>0</v>
      </c>
      <c r="J31" s="20">
        <v>2</v>
      </c>
      <c r="K31" s="20">
        <v>0</v>
      </c>
      <c r="L31" s="20">
        <v>1</v>
      </c>
      <c r="M31" s="20">
        <v>0</v>
      </c>
      <c r="N31" s="20">
        <f t="shared" si="0"/>
        <v>24</v>
      </c>
    </row>
    <row r="32" spans="1:14" x14ac:dyDescent="0.3">
      <c r="A32" s="20">
        <v>20</v>
      </c>
      <c r="B32" s="26" t="s">
        <v>185</v>
      </c>
      <c r="C32" s="26" t="s">
        <v>103</v>
      </c>
      <c r="D32" s="26">
        <v>10</v>
      </c>
      <c r="E32" s="20">
        <v>2</v>
      </c>
      <c r="F32" s="20">
        <v>12</v>
      </c>
      <c r="G32" s="20">
        <v>0</v>
      </c>
      <c r="H32" s="20">
        <v>8</v>
      </c>
      <c r="I32" s="20">
        <v>0</v>
      </c>
      <c r="J32" s="20">
        <v>2</v>
      </c>
      <c r="K32" s="20">
        <v>0</v>
      </c>
      <c r="L32" s="20">
        <v>0</v>
      </c>
      <c r="M32" s="20">
        <v>0</v>
      </c>
      <c r="N32" s="20">
        <f t="shared" si="0"/>
        <v>24</v>
      </c>
    </row>
    <row r="33" spans="1:14" x14ac:dyDescent="0.3">
      <c r="A33" s="20">
        <v>21</v>
      </c>
      <c r="B33" s="27" t="s">
        <v>164</v>
      </c>
      <c r="C33" s="27" t="s">
        <v>165</v>
      </c>
      <c r="D33" s="26">
        <v>10</v>
      </c>
      <c r="E33" s="20">
        <v>2</v>
      </c>
      <c r="F33" s="20">
        <v>8</v>
      </c>
      <c r="G33" s="20">
        <v>3</v>
      </c>
      <c r="H33" s="20">
        <v>4</v>
      </c>
      <c r="I33" s="20">
        <v>0</v>
      </c>
      <c r="J33" s="20">
        <v>0</v>
      </c>
      <c r="K33" s="20">
        <v>0</v>
      </c>
      <c r="L33" s="20">
        <v>4</v>
      </c>
      <c r="M33" s="20">
        <v>2</v>
      </c>
      <c r="N33" s="20">
        <f t="shared" si="0"/>
        <v>23</v>
      </c>
    </row>
    <row r="34" spans="1:14" x14ac:dyDescent="0.3">
      <c r="A34" s="20">
        <v>22</v>
      </c>
      <c r="B34" s="13" t="s">
        <v>191</v>
      </c>
      <c r="C34" s="23" t="s">
        <v>33</v>
      </c>
      <c r="D34" s="26">
        <v>10</v>
      </c>
      <c r="E34" s="20">
        <v>1</v>
      </c>
      <c r="F34" s="20">
        <v>12</v>
      </c>
      <c r="G34" s="20">
        <v>3</v>
      </c>
      <c r="H34" s="20">
        <v>0</v>
      </c>
      <c r="I34" s="20">
        <v>0</v>
      </c>
      <c r="J34" s="20">
        <v>2</v>
      </c>
      <c r="K34" s="20">
        <v>0</v>
      </c>
      <c r="L34" s="20">
        <v>3</v>
      </c>
      <c r="M34" s="20">
        <v>1</v>
      </c>
      <c r="N34" s="20">
        <f t="shared" si="0"/>
        <v>22</v>
      </c>
    </row>
    <row r="35" spans="1:14" x14ac:dyDescent="0.3">
      <c r="A35" s="20">
        <v>23</v>
      </c>
      <c r="B35" s="15" t="s">
        <v>171</v>
      </c>
      <c r="C35" s="15" t="s">
        <v>172</v>
      </c>
      <c r="D35" s="26">
        <v>10</v>
      </c>
      <c r="E35" s="20">
        <v>2</v>
      </c>
      <c r="F35" s="20">
        <v>8</v>
      </c>
      <c r="G35" s="20">
        <v>3</v>
      </c>
      <c r="H35" s="20">
        <v>8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f t="shared" si="0"/>
        <v>21</v>
      </c>
    </row>
    <row r="36" spans="1:14" x14ac:dyDescent="0.3">
      <c r="A36" s="20">
        <v>24</v>
      </c>
      <c r="B36" s="31" t="s">
        <v>186</v>
      </c>
      <c r="C36" s="32" t="s">
        <v>187</v>
      </c>
      <c r="D36" s="26">
        <v>10</v>
      </c>
      <c r="E36" s="20">
        <v>2</v>
      </c>
      <c r="F36" s="20">
        <v>12</v>
      </c>
      <c r="G36" s="20">
        <v>0</v>
      </c>
      <c r="H36" s="20">
        <v>4</v>
      </c>
      <c r="I36" s="20">
        <v>0</v>
      </c>
      <c r="J36" s="20">
        <v>2</v>
      </c>
      <c r="K36" s="20">
        <v>0</v>
      </c>
      <c r="L36" s="20">
        <v>1</v>
      </c>
      <c r="M36" s="20">
        <v>0</v>
      </c>
      <c r="N36" s="20">
        <f t="shared" si="0"/>
        <v>21</v>
      </c>
    </row>
    <row r="37" spans="1:14" x14ac:dyDescent="0.3">
      <c r="A37" s="20">
        <v>25</v>
      </c>
      <c r="B37" s="15" t="s">
        <v>182</v>
      </c>
      <c r="C37" s="15" t="s">
        <v>19</v>
      </c>
      <c r="D37" s="26">
        <v>10</v>
      </c>
      <c r="E37" s="20">
        <v>2</v>
      </c>
      <c r="F37" s="20">
        <v>10</v>
      </c>
      <c r="G37" s="20">
        <v>3</v>
      </c>
      <c r="H37" s="20">
        <v>4</v>
      </c>
      <c r="I37" s="20">
        <v>0</v>
      </c>
      <c r="J37" s="20">
        <v>0</v>
      </c>
      <c r="K37" s="20">
        <v>0</v>
      </c>
      <c r="L37" s="20">
        <v>0</v>
      </c>
      <c r="M37" s="20">
        <v>1</v>
      </c>
      <c r="N37" s="20">
        <f t="shared" si="0"/>
        <v>20</v>
      </c>
    </row>
    <row r="38" spans="1:14" x14ac:dyDescent="0.3">
      <c r="A38" s="20">
        <v>26</v>
      </c>
      <c r="B38" s="27" t="s">
        <v>195</v>
      </c>
      <c r="C38" s="28" t="s">
        <v>35</v>
      </c>
      <c r="D38" s="26">
        <v>10</v>
      </c>
      <c r="E38" s="20">
        <v>0</v>
      </c>
      <c r="F38" s="20">
        <v>10</v>
      </c>
      <c r="G38" s="20">
        <v>0</v>
      </c>
      <c r="H38" s="20">
        <v>4</v>
      </c>
      <c r="I38" s="20">
        <v>0</v>
      </c>
      <c r="J38" s="20">
        <v>2</v>
      </c>
      <c r="K38" s="20">
        <v>1</v>
      </c>
      <c r="L38" s="20">
        <v>1</v>
      </c>
      <c r="M38" s="20">
        <v>0</v>
      </c>
      <c r="N38" s="20">
        <f t="shared" si="0"/>
        <v>18</v>
      </c>
    </row>
    <row r="39" spans="1:14" x14ac:dyDescent="0.3">
      <c r="A39" s="20">
        <v>27</v>
      </c>
      <c r="B39" s="15" t="s">
        <v>159</v>
      </c>
      <c r="C39" s="15" t="s">
        <v>160</v>
      </c>
      <c r="D39" s="26">
        <v>10</v>
      </c>
      <c r="E39" s="20">
        <v>0</v>
      </c>
      <c r="F39" s="20">
        <v>10</v>
      </c>
      <c r="G39" s="20">
        <v>0</v>
      </c>
      <c r="H39" s="20">
        <v>4</v>
      </c>
      <c r="I39" s="20">
        <v>0</v>
      </c>
      <c r="J39" s="20">
        <v>0</v>
      </c>
      <c r="K39" s="20">
        <v>0</v>
      </c>
      <c r="L39" s="20">
        <v>1</v>
      </c>
      <c r="M39" s="20">
        <v>0</v>
      </c>
      <c r="N39" s="20">
        <f t="shared" si="0"/>
        <v>15</v>
      </c>
    </row>
    <row r="40" spans="1:14" x14ac:dyDescent="0.3">
      <c r="A40" s="20">
        <v>28</v>
      </c>
      <c r="B40" s="33" t="s">
        <v>154</v>
      </c>
      <c r="C40" s="33" t="s">
        <v>155</v>
      </c>
      <c r="D40" s="26">
        <v>10</v>
      </c>
      <c r="E40" s="20">
        <v>2</v>
      </c>
      <c r="F40" s="20">
        <v>4</v>
      </c>
      <c r="G40" s="20">
        <v>3</v>
      </c>
      <c r="H40" s="20">
        <v>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f t="shared" si="0"/>
        <v>13</v>
      </c>
    </row>
    <row r="41" spans="1:14" x14ac:dyDescent="0.3">
      <c r="A41" s="20">
        <v>29</v>
      </c>
      <c r="B41" s="15" t="s">
        <v>146</v>
      </c>
      <c r="C41" s="15" t="s">
        <v>104</v>
      </c>
      <c r="D41" s="26">
        <v>10</v>
      </c>
      <c r="E41" s="20">
        <v>1</v>
      </c>
      <c r="F41" s="20">
        <v>6</v>
      </c>
      <c r="G41" s="20">
        <v>0</v>
      </c>
      <c r="H41" s="20">
        <v>4</v>
      </c>
      <c r="I41" s="20">
        <v>0</v>
      </c>
      <c r="J41" s="20">
        <v>0</v>
      </c>
      <c r="K41" s="20">
        <v>0</v>
      </c>
      <c r="L41" s="20">
        <v>1</v>
      </c>
      <c r="M41" s="20">
        <v>1</v>
      </c>
      <c r="N41" s="20">
        <f t="shared" si="0"/>
        <v>13</v>
      </c>
    </row>
    <row r="42" spans="1:14" x14ac:dyDescent="0.3">
      <c r="A42" s="20">
        <v>30</v>
      </c>
      <c r="B42" s="27" t="s">
        <v>170</v>
      </c>
      <c r="C42" s="28" t="s">
        <v>104</v>
      </c>
      <c r="D42" s="26">
        <v>10</v>
      </c>
      <c r="E42" s="20">
        <v>2</v>
      </c>
      <c r="F42" s="20">
        <v>10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f t="shared" si="0"/>
        <v>12</v>
      </c>
    </row>
    <row r="43" spans="1:14" x14ac:dyDescent="0.3">
      <c r="A43" s="20">
        <v>31</v>
      </c>
      <c r="B43" s="38" t="s">
        <v>183</v>
      </c>
      <c r="C43" s="38" t="s">
        <v>184</v>
      </c>
      <c r="D43" s="26">
        <v>10</v>
      </c>
      <c r="E43" s="20">
        <v>1</v>
      </c>
      <c r="F43" s="20">
        <v>6</v>
      </c>
      <c r="G43" s="20">
        <v>0</v>
      </c>
      <c r="H43" s="20">
        <v>4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f t="shared" si="0"/>
        <v>11</v>
      </c>
    </row>
    <row r="44" spans="1:14" x14ac:dyDescent="0.3">
      <c r="A44" s="20">
        <v>32</v>
      </c>
      <c r="B44" s="27" t="s">
        <v>192</v>
      </c>
      <c r="C44" s="28" t="s">
        <v>108</v>
      </c>
      <c r="D44" s="26">
        <v>10</v>
      </c>
      <c r="E44" s="20">
        <v>2</v>
      </c>
      <c r="F44" s="20">
        <v>6</v>
      </c>
      <c r="G44" s="20">
        <v>3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f t="shared" si="0"/>
        <v>11</v>
      </c>
    </row>
    <row r="45" spans="1:14" x14ac:dyDescent="0.3">
      <c r="A45" s="20">
        <v>33</v>
      </c>
      <c r="B45" s="15" t="s">
        <v>176</v>
      </c>
      <c r="C45" s="15" t="s">
        <v>51</v>
      </c>
      <c r="D45" s="26">
        <v>10</v>
      </c>
      <c r="E45" s="20">
        <v>2</v>
      </c>
      <c r="F45" s="20">
        <v>8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f t="shared" si="0"/>
        <v>10</v>
      </c>
    </row>
    <row r="46" spans="1:14" x14ac:dyDescent="0.3">
      <c r="A46" s="20">
        <v>34</v>
      </c>
      <c r="B46" s="15" t="s">
        <v>176</v>
      </c>
      <c r="C46" s="15" t="s">
        <v>64</v>
      </c>
      <c r="D46" s="26">
        <v>10</v>
      </c>
      <c r="E46" s="20">
        <v>1</v>
      </c>
      <c r="F46" s="20">
        <v>4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f t="shared" si="0"/>
        <v>5</v>
      </c>
    </row>
  </sheetData>
  <autoFilter ref="A12:N12" xr:uid="{00000000-0009-0000-0000-000003000000}">
    <sortState xmlns:xlrd2="http://schemas.microsoft.com/office/spreadsheetml/2017/richdata2" ref="A13:N46">
      <sortCondition descending="1" ref="N12"/>
    </sortState>
  </autoFilter>
  <mergeCells count="7">
    <mergeCell ref="A1:K1"/>
    <mergeCell ref="A2:K2"/>
    <mergeCell ref="A3:K3"/>
    <mergeCell ref="A4:K4"/>
    <mergeCell ref="A5:F5"/>
    <mergeCell ref="A6:F6"/>
    <mergeCell ref="A7:F7"/>
  </mergeCells>
  <dataValidations count="1">
    <dataValidation allowBlank="1" showErrorMessage="1" sqref="E21:E22" xr:uid="{00000000-0002-0000-03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8"/>
  <sheetViews>
    <sheetView zoomScale="70" zoomScaleNormal="70" workbookViewId="0">
      <selection activeCell="I22" sqref="I22"/>
    </sheetView>
  </sheetViews>
  <sheetFormatPr defaultRowHeight="14.4" x14ac:dyDescent="0.3"/>
  <cols>
    <col min="2" max="4" width="15.6640625" customWidth="1"/>
  </cols>
  <sheetData>
    <row r="1" spans="1:14" ht="15.75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ht="15.75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5.75" customHeight="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15.75" customHeight="1" x14ac:dyDescent="0.3">
      <c r="A4" s="49" t="s">
        <v>10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4" ht="15.6" x14ac:dyDescent="0.3">
      <c r="A5" s="50" t="s">
        <v>2</v>
      </c>
      <c r="B5" s="51"/>
      <c r="C5" s="51"/>
      <c r="D5" s="51"/>
      <c r="E5" s="51"/>
      <c r="F5" s="52"/>
      <c r="G5" s="12"/>
      <c r="H5" s="12"/>
      <c r="I5" s="12"/>
      <c r="J5" s="12"/>
      <c r="K5" s="25"/>
      <c r="L5" s="12">
        <v>11</v>
      </c>
    </row>
    <row r="6" spans="1:14" ht="15.75" customHeight="1" x14ac:dyDescent="0.3">
      <c r="A6" s="50" t="s">
        <v>3</v>
      </c>
      <c r="B6" s="51"/>
      <c r="C6" s="51"/>
      <c r="D6" s="51"/>
      <c r="E6" s="51"/>
      <c r="F6" s="52"/>
      <c r="G6" s="12"/>
      <c r="H6" s="12"/>
      <c r="I6" s="12"/>
      <c r="J6" s="12"/>
      <c r="K6" s="25"/>
      <c r="L6" s="12">
        <v>16</v>
      </c>
    </row>
    <row r="7" spans="1:14" ht="15.75" customHeight="1" x14ac:dyDescent="0.3">
      <c r="A7" s="50" t="s">
        <v>4</v>
      </c>
      <c r="B7" s="51"/>
      <c r="C7" s="51"/>
      <c r="D7" s="51"/>
      <c r="E7" s="51"/>
      <c r="F7" s="52"/>
      <c r="G7" s="12"/>
      <c r="H7" s="12"/>
      <c r="I7" s="12"/>
      <c r="J7" s="12"/>
      <c r="K7" s="25"/>
      <c r="L7" s="12">
        <v>100</v>
      </c>
    </row>
    <row r="8" spans="1:14" ht="15.6" x14ac:dyDescent="0.3">
      <c r="A8" s="4" t="s">
        <v>5</v>
      </c>
      <c r="B8" s="4"/>
      <c r="C8" s="4"/>
      <c r="D8" s="4"/>
      <c r="E8" s="4"/>
      <c r="F8" s="5"/>
      <c r="G8" s="5"/>
      <c r="H8" s="5"/>
      <c r="I8" s="5"/>
      <c r="J8" s="5"/>
      <c r="K8" s="5"/>
      <c r="L8" s="5"/>
    </row>
    <row r="9" spans="1:14" ht="15.6" x14ac:dyDescent="0.3">
      <c r="A9" s="5" t="s">
        <v>203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4" ht="15.6" x14ac:dyDescent="0.3">
      <c r="A10" s="6" t="s">
        <v>204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</row>
    <row r="11" spans="1:14" ht="15.6" x14ac:dyDescent="0.3">
      <c r="A11" s="7" t="s">
        <v>205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46"/>
    </row>
    <row r="12" spans="1:14" x14ac:dyDescent="0.3">
      <c r="A12" s="8" t="s">
        <v>6</v>
      </c>
      <c r="B12" s="9" t="s">
        <v>7</v>
      </c>
      <c r="C12" s="10" t="s">
        <v>8</v>
      </c>
      <c r="D12" s="10" t="s">
        <v>2</v>
      </c>
      <c r="E12" s="8" t="s">
        <v>89</v>
      </c>
      <c r="F12" s="8" t="s">
        <v>90</v>
      </c>
      <c r="G12" s="8" t="s">
        <v>91</v>
      </c>
      <c r="H12" s="8" t="s">
        <v>92</v>
      </c>
      <c r="I12" s="8" t="s">
        <v>79</v>
      </c>
      <c r="J12" s="8" t="s">
        <v>80</v>
      </c>
      <c r="K12" s="35" t="s">
        <v>81</v>
      </c>
      <c r="L12" s="35" t="s">
        <v>82</v>
      </c>
      <c r="M12" s="47" t="s">
        <v>227</v>
      </c>
      <c r="N12" s="10" t="s">
        <v>9</v>
      </c>
    </row>
    <row r="13" spans="1:14" x14ac:dyDescent="0.3">
      <c r="A13" s="20">
        <v>1</v>
      </c>
      <c r="B13" s="27" t="s">
        <v>208</v>
      </c>
      <c r="C13" s="28" t="s">
        <v>209</v>
      </c>
      <c r="D13" s="26">
        <v>11</v>
      </c>
      <c r="E13" s="17">
        <v>2</v>
      </c>
      <c r="F13" s="21">
        <v>20</v>
      </c>
      <c r="G13" s="20">
        <v>6</v>
      </c>
      <c r="H13" s="20">
        <v>20</v>
      </c>
      <c r="I13" s="20">
        <v>10</v>
      </c>
      <c r="J13" s="20">
        <v>3</v>
      </c>
      <c r="K13" s="20">
        <v>10</v>
      </c>
      <c r="L13" s="16">
        <v>10</v>
      </c>
      <c r="M13" s="16">
        <v>10</v>
      </c>
      <c r="N13" s="16">
        <f t="shared" ref="N13:N28" si="0">SUM(E13:M13)</f>
        <v>91</v>
      </c>
    </row>
    <row r="14" spans="1:14" x14ac:dyDescent="0.3">
      <c r="A14" s="20">
        <v>2</v>
      </c>
      <c r="B14" s="42" t="s">
        <v>225</v>
      </c>
      <c r="C14" s="42" t="s">
        <v>31</v>
      </c>
      <c r="D14" s="42">
        <v>11</v>
      </c>
      <c r="E14" s="17">
        <v>2</v>
      </c>
      <c r="F14" s="21">
        <v>22</v>
      </c>
      <c r="G14" s="20">
        <v>6</v>
      </c>
      <c r="H14" s="20">
        <v>20</v>
      </c>
      <c r="I14" s="20">
        <v>6</v>
      </c>
      <c r="J14" s="20">
        <v>10</v>
      </c>
      <c r="K14" s="20">
        <v>0</v>
      </c>
      <c r="L14" s="16">
        <v>7</v>
      </c>
      <c r="M14" s="16">
        <v>5</v>
      </c>
      <c r="N14" s="16">
        <f t="shared" si="0"/>
        <v>78</v>
      </c>
    </row>
    <row r="15" spans="1:14" x14ac:dyDescent="0.3">
      <c r="A15" s="20">
        <v>3</v>
      </c>
      <c r="B15" s="17" t="s">
        <v>224</v>
      </c>
      <c r="C15" s="17" t="s">
        <v>47</v>
      </c>
      <c r="D15" s="17">
        <v>11</v>
      </c>
      <c r="E15" s="20">
        <v>2</v>
      </c>
      <c r="F15" s="20">
        <v>22</v>
      </c>
      <c r="G15" s="20">
        <v>6</v>
      </c>
      <c r="H15" s="20">
        <v>20</v>
      </c>
      <c r="I15" s="20">
        <v>6</v>
      </c>
      <c r="J15" s="20">
        <v>10</v>
      </c>
      <c r="K15" s="20">
        <v>0</v>
      </c>
      <c r="L15" s="16">
        <v>0</v>
      </c>
      <c r="M15" s="16">
        <v>0</v>
      </c>
      <c r="N15" s="16">
        <f t="shared" si="0"/>
        <v>66</v>
      </c>
    </row>
    <row r="16" spans="1:14" x14ac:dyDescent="0.3">
      <c r="A16" s="20">
        <v>4</v>
      </c>
      <c r="B16" s="27" t="s">
        <v>216</v>
      </c>
      <c r="C16" s="27" t="s">
        <v>217</v>
      </c>
      <c r="D16" s="26">
        <v>11</v>
      </c>
      <c r="E16" s="20">
        <v>2</v>
      </c>
      <c r="F16" s="20">
        <v>22</v>
      </c>
      <c r="G16" s="20">
        <v>0</v>
      </c>
      <c r="H16" s="20">
        <v>16</v>
      </c>
      <c r="I16" s="20">
        <v>0</v>
      </c>
      <c r="J16" s="20">
        <v>2</v>
      </c>
      <c r="K16" s="20">
        <v>10</v>
      </c>
      <c r="L16" s="16">
        <v>7</v>
      </c>
      <c r="M16" s="16">
        <v>3</v>
      </c>
      <c r="N16" s="16">
        <f t="shared" si="0"/>
        <v>62</v>
      </c>
    </row>
    <row r="17" spans="1:14" x14ac:dyDescent="0.3">
      <c r="A17" s="20">
        <v>5</v>
      </c>
      <c r="B17" s="39" t="s">
        <v>220</v>
      </c>
      <c r="C17" s="13" t="s">
        <v>19</v>
      </c>
      <c r="D17" s="26">
        <v>11</v>
      </c>
      <c r="E17" s="17">
        <v>2</v>
      </c>
      <c r="F17" s="21">
        <v>10</v>
      </c>
      <c r="G17" s="20">
        <v>0</v>
      </c>
      <c r="H17" s="20">
        <v>20</v>
      </c>
      <c r="I17" s="20">
        <v>6</v>
      </c>
      <c r="J17" s="20">
        <v>10</v>
      </c>
      <c r="K17" s="20">
        <v>10</v>
      </c>
      <c r="L17" s="16">
        <v>0</v>
      </c>
      <c r="M17" s="16">
        <v>0</v>
      </c>
      <c r="N17" s="16">
        <f t="shared" si="0"/>
        <v>58</v>
      </c>
    </row>
    <row r="18" spans="1:14" x14ac:dyDescent="0.3">
      <c r="A18" s="20">
        <v>6</v>
      </c>
      <c r="B18" s="40" t="s">
        <v>223</v>
      </c>
      <c r="C18" s="40" t="s">
        <v>19</v>
      </c>
      <c r="D18" s="41">
        <v>11</v>
      </c>
      <c r="E18" s="20">
        <v>2</v>
      </c>
      <c r="F18" s="20">
        <v>22</v>
      </c>
      <c r="G18" s="20">
        <v>3</v>
      </c>
      <c r="H18" s="20">
        <v>20</v>
      </c>
      <c r="I18" s="20">
        <v>0</v>
      </c>
      <c r="J18" s="20">
        <v>0</v>
      </c>
      <c r="K18" s="20">
        <v>10</v>
      </c>
      <c r="L18" s="16">
        <v>0</v>
      </c>
      <c r="M18" s="16">
        <v>0</v>
      </c>
      <c r="N18" s="16">
        <f t="shared" si="0"/>
        <v>57</v>
      </c>
    </row>
    <row r="19" spans="1:14" x14ac:dyDescent="0.3">
      <c r="A19" s="20">
        <v>7</v>
      </c>
      <c r="B19" s="27" t="s">
        <v>210</v>
      </c>
      <c r="C19" s="27" t="s">
        <v>211</v>
      </c>
      <c r="D19" s="26">
        <v>11</v>
      </c>
      <c r="E19" s="17">
        <v>2</v>
      </c>
      <c r="F19" s="21">
        <v>16</v>
      </c>
      <c r="G19" s="20">
        <v>3</v>
      </c>
      <c r="H19" s="20">
        <v>12</v>
      </c>
      <c r="I19" s="20">
        <v>10</v>
      </c>
      <c r="J19" s="20">
        <v>0</v>
      </c>
      <c r="K19" s="20">
        <v>7</v>
      </c>
      <c r="L19" s="16">
        <v>2</v>
      </c>
      <c r="M19" s="16">
        <v>1</v>
      </c>
      <c r="N19" s="16">
        <f t="shared" si="0"/>
        <v>53</v>
      </c>
    </row>
    <row r="20" spans="1:14" x14ac:dyDescent="0.3">
      <c r="A20" s="20">
        <v>8</v>
      </c>
      <c r="B20" s="27" t="s">
        <v>215</v>
      </c>
      <c r="C20" s="27" t="s">
        <v>40</v>
      </c>
      <c r="D20" s="26">
        <v>11</v>
      </c>
      <c r="E20" s="17">
        <v>2</v>
      </c>
      <c r="F20" s="21">
        <v>20</v>
      </c>
      <c r="G20" s="20">
        <v>3</v>
      </c>
      <c r="H20" s="20">
        <v>12</v>
      </c>
      <c r="I20" s="20">
        <v>10</v>
      </c>
      <c r="J20" s="20">
        <v>2</v>
      </c>
      <c r="K20" s="20">
        <v>0</v>
      </c>
      <c r="L20" s="16">
        <v>0</v>
      </c>
      <c r="M20" s="16">
        <v>0</v>
      </c>
      <c r="N20" s="16">
        <f t="shared" si="0"/>
        <v>49</v>
      </c>
    </row>
    <row r="21" spans="1:14" x14ac:dyDescent="0.3">
      <c r="A21" s="20">
        <v>9</v>
      </c>
      <c r="B21" s="43" t="s">
        <v>226</v>
      </c>
      <c r="C21" s="43" t="s">
        <v>29</v>
      </c>
      <c r="D21" s="43">
        <v>11</v>
      </c>
      <c r="E21" s="17">
        <v>1</v>
      </c>
      <c r="F21" s="21">
        <v>20</v>
      </c>
      <c r="G21" s="20">
        <v>3</v>
      </c>
      <c r="H21" s="20">
        <v>8</v>
      </c>
      <c r="I21" s="20">
        <v>0</v>
      </c>
      <c r="J21" s="20">
        <v>2</v>
      </c>
      <c r="K21" s="20">
        <v>0</v>
      </c>
      <c r="L21" s="16">
        <v>0</v>
      </c>
      <c r="M21" s="16">
        <v>6</v>
      </c>
      <c r="N21" s="16">
        <f t="shared" si="0"/>
        <v>40</v>
      </c>
    </row>
    <row r="22" spans="1:14" x14ac:dyDescent="0.3">
      <c r="A22" s="20">
        <v>10</v>
      </c>
      <c r="B22" s="27" t="s">
        <v>213</v>
      </c>
      <c r="C22" s="27" t="s">
        <v>214</v>
      </c>
      <c r="D22" s="26">
        <v>11</v>
      </c>
      <c r="E22" s="20">
        <v>2</v>
      </c>
      <c r="F22" s="20">
        <v>4</v>
      </c>
      <c r="G22" s="20">
        <v>0</v>
      </c>
      <c r="H22" s="20">
        <v>8</v>
      </c>
      <c r="I22" s="20">
        <v>6</v>
      </c>
      <c r="J22" s="20">
        <v>2</v>
      </c>
      <c r="K22" s="20">
        <v>10</v>
      </c>
      <c r="L22" s="16">
        <v>0</v>
      </c>
      <c r="M22" s="16">
        <v>0</v>
      </c>
      <c r="N22" s="16">
        <f t="shared" si="0"/>
        <v>32</v>
      </c>
    </row>
    <row r="23" spans="1:14" x14ac:dyDescent="0.3">
      <c r="A23" s="20">
        <v>11</v>
      </c>
      <c r="B23" s="15" t="s">
        <v>207</v>
      </c>
      <c r="C23" s="15" t="s">
        <v>64</v>
      </c>
      <c r="D23" s="26">
        <v>11</v>
      </c>
      <c r="E23" s="17">
        <v>2</v>
      </c>
      <c r="F23" s="21">
        <v>4</v>
      </c>
      <c r="G23" s="20">
        <v>0</v>
      </c>
      <c r="H23" s="20">
        <v>8</v>
      </c>
      <c r="I23" s="20">
        <v>10</v>
      </c>
      <c r="J23" s="20">
        <v>2</v>
      </c>
      <c r="K23" s="20">
        <v>0</v>
      </c>
      <c r="L23" s="16">
        <v>2</v>
      </c>
      <c r="M23" s="16">
        <v>1</v>
      </c>
      <c r="N23" s="16">
        <f t="shared" si="0"/>
        <v>29</v>
      </c>
    </row>
    <row r="24" spans="1:14" x14ac:dyDescent="0.3">
      <c r="A24" s="20">
        <v>12</v>
      </c>
      <c r="B24" s="15" t="s">
        <v>212</v>
      </c>
      <c r="C24" s="15" t="s">
        <v>19</v>
      </c>
      <c r="D24" s="26">
        <v>11</v>
      </c>
      <c r="E24" s="17">
        <v>1</v>
      </c>
      <c r="F24" s="21">
        <v>22</v>
      </c>
      <c r="G24" s="20">
        <v>4</v>
      </c>
      <c r="H24" s="20">
        <v>0</v>
      </c>
      <c r="I24" s="20">
        <v>2</v>
      </c>
      <c r="J24" s="20">
        <v>0</v>
      </c>
      <c r="K24" s="20">
        <v>0</v>
      </c>
      <c r="L24" s="16">
        <v>0</v>
      </c>
      <c r="M24" s="16">
        <v>0</v>
      </c>
      <c r="N24" s="16">
        <f t="shared" si="0"/>
        <v>29</v>
      </c>
    </row>
    <row r="25" spans="1:14" x14ac:dyDescent="0.3">
      <c r="A25" s="20">
        <v>13</v>
      </c>
      <c r="B25" s="15" t="s">
        <v>218</v>
      </c>
      <c r="C25" s="15" t="s">
        <v>219</v>
      </c>
      <c r="D25" s="26">
        <v>11</v>
      </c>
      <c r="E25" s="17">
        <v>1</v>
      </c>
      <c r="F25" s="21">
        <v>12</v>
      </c>
      <c r="G25" s="20">
        <v>0</v>
      </c>
      <c r="H25" s="20">
        <v>8</v>
      </c>
      <c r="I25" s="20">
        <v>0</v>
      </c>
      <c r="J25" s="20">
        <v>2</v>
      </c>
      <c r="K25" s="20">
        <v>2</v>
      </c>
      <c r="L25" s="16">
        <v>0</v>
      </c>
      <c r="M25" s="16">
        <v>0</v>
      </c>
      <c r="N25" s="16">
        <f t="shared" si="0"/>
        <v>25</v>
      </c>
    </row>
    <row r="26" spans="1:14" x14ac:dyDescent="0.3">
      <c r="A26" s="20">
        <v>14</v>
      </c>
      <c r="B26" s="13" t="s">
        <v>206</v>
      </c>
      <c r="C26" s="13" t="s">
        <v>19</v>
      </c>
      <c r="D26" s="26">
        <v>11</v>
      </c>
      <c r="E26" s="17">
        <v>2</v>
      </c>
      <c r="F26" s="21">
        <v>16</v>
      </c>
      <c r="G26" s="20">
        <v>0</v>
      </c>
      <c r="H26" s="20">
        <v>4</v>
      </c>
      <c r="I26" s="20">
        <v>0</v>
      </c>
      <c r="J26" s="20">
        <v>2</v>
      </c>
      <c r="K26" s="20">
        <v>0</v>
      </c>
      <c r="L26" s="16">
        <v>0</v>
      </c>
      <c r="M26" s="16">
        <v>1</v>
      </c>
      <c r="N26" s="16">
        <f t="shared" si="0"/>
        <v>25</v>
      </c>
    </row>
    <row r="27" spans="1:14" x14ac:dyDescent="0.3">
      <c r="A27" s="20">
        <v>15</v>
      </c>
      <c r="B27" s="15" t="s">
        <v>222</v>
      </c>
      <c r="C27" s="15" t="s">
        <v>103</v>
      </c>
      <c r="D27" s="26">
        <v>11</v>
      </c>
      <c r="E27" s="20">
        <v>2</v>
      </c>
      <c r="F27" s="20">
        <v>4</v>
      </c>
      <c r="G27" s="20">
        <v>3</v>
      </c>
      <c r="H27" s="20">
        <v>8</v>
      </c>
      <c r="I27" s="20">
        <v>0</v>
      </c>
      <c r="J27" s="20">
        <v>0</v>
      </c>
      <c r="K27" s="20">
        <v>0</v>
      </c>
      <c r="L27" s="16">
        <v>1</v>
      </c>
      <c r="M27" s="16">
        <v>0</v>
      </c>
      <c r="N27" s="16">
        <f t="shared" si="0"/>
        <v>18</v>
      </c>
    </row>
    <row r="28" spans="1:14" x14ac:dyDescent="0.3">
      <c r="A28" s="20">
        <v>16</v>
      </c>
      <c r="B28" s="13" t="s">
        <v>221</v>
      </c>
      <c r="C28" s="13" t="s">
        <v>94</v>
      </c>
      <c r="D28" s="26">
        <v>11</v>
      </c>
      <c r="E28" s="17">
        <v>2</v>
      </c>
      <c r="F28" s="21">
        <v>8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16">
        <v>0</v>
      </c>
      <c r="M28" s="16">
        <v>0</v>
      </c>
      <c r="N28" s="16">
        <f t="shared" si="0"/>
        <v>10</v>
      </c>
    </row>
  </sheetData>
  <autoFilter ref="A12:N12" xr:uid="{00000000-0009-0000-0000-000004000000}">
    <sortState xmlns:xlrd2="http://schemas.microsoft.com/office/spreadsheetml/2017/richdata2" ref="A13:N28">
      <sortCondition descending="1" ref="N12"/>
    </sortState>
  </autoFilter>
  <mergeCells count="7">
    <mergeCell ref="A1:L1"/>
    <mergeCell ref="A2:L2"/>
    <mergeCell ref="A3:L3"/>
    <mergeCell ref="A4:L4"/>
    <mergeCell ref="A5:F5"/>
    <mergeCell ref="A6:F6"/>
    <mergeCell ref="A7:F7"/>
  </mergeCells>
  <dataValidations count="1">
    <dataValidation allowBlank="1" showErrorMessage="1" sqref="E18 D28" xr:uid="{00000000-0002-0000-0400-000000000000}">
      <formula1>0</formula1>
      <formula2>0</formula2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Юрьевна Каун</dc:creator>
  <cp:lastModifiedBy>ВИКТОРИЯ</cp:lastModifiedBy>
  <cp:lastPrinted>2025-11-28T13:43:59Z</cp:lastPrinted>
  <dcterms:created xsi:type="dcterms:W3CDTF">2025-11-12T07:47:30Z</dcterms:created>
  <dcterms:modified xsi:type="dcterms:W3CDTF">2025-11-30T15:48:29Z</dcterms:modified>
</cp:coreProperties>
</file>